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231"/>
  <workbookPr codeName="ThisWorkbook"/>
  <mc:AlternateContent xmlns:mc="http://schemas.openxmlformats.org/markup-compatibility/2006">
    <mc:Choice Requires="x15">
      <x15ac:absPath xmlns:x15ac="http://schemas.microsoft.com/office/spreadsheetml/2010/11/ac" url="https://studentuef-my.sharepoint.com/personal/fwasiu_uef_fi/Documents/Desktop/Sales_doc/"/>
    </mc:Choice>
  </mc:AlternateContent>
  <xr:revisionPtr revIDLastSave="31" documentId="8_{24E8A817-8359-4B69-996A-32BCEC4BB3E3}" xr6:coauthVersionLast="47" xr6:coauthVersionMax="47" xr10:uidLastSave="{F560A2FE-DB49-40E2-92B3-5676F8C932E2}"/>
  <bookViews>
    <workbookView xWindow="-110" yWindow="-110" windowWidth="19420" windowHeight="10300" firstSheet="3" activeTab="3" xr2:uid="{00000000-000D-0000-FFFF-FFFF00000000}"/>
  </bookViews>
  <sheets>
    <sheet name="Customer_sales_performace" sheetId="1" r:id="rId1"/>
    <sheet name="Market Sales vs Target" sheetId="4" r:id="rId2"/>
    <sheet name="TOP 10 Product performance" sheetId="6" r:id="rId3"/>
    <sheet name="TOP &amp; BOTTOM 5 Quantity sold" sheetId="7" r:id="rId4"/>
    <sheet name="Division level report" sheetId="9" r:id="rId5"/>
    <sheet name="New Product" sheetId="10" r:id="rId6"/>
    <sheet name="TOP 5 Countries Sales" sheetId="11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809a1e8-4c08-440d-977f-3f0769676d63" name="dim_customer" connection="Query - dim_customer"/>
          <x15:modelTable id="dim_market_80b4e6bb-c466-45d1-81d9-5bc13d1811fc" name="dim_market" connection="Query - dim_market"/>
          <x15:modelTable id="dim_product_f7555da2-ccf5-42e8-b5f1-39d27dc6f943" name="dim_product" connection="Query - dim_product"/>
          <x15:modelTable id="fact_sales_monthly_5a142513-59c1-4d9a-acd5-a167ed502a23" name="fact_sales_monthly" connection="Query - fact_sales_monthly"/>
          <x15:modelTable id="dim_date_671b9058-1fd1-40d8-890b-6c7e3fe5580c" name="dim_date" connection="Query - dim_date"/>
          <x15:modelTable id="ns_targets_2021_72750d68-2b38-40bc-b9f0-1214fc7da92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827789f-86dd-4cac-9d09-2de47b951c1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00000000-0015-0000-FFFF-FFFF0100000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e6d4d4-fe7f-469b-b8e2-220a24acd107"/>
      </ext>
    </extLst>
  </connection>
  <connection id="3" xr16:uid="{00000000-0015-0000-FFFF-FFFF0200000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cc09a37-c2c4-44a8-a339-ed63655b6e1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00000000-0015-0000-FFFF-FFFF0300000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7fb636c-343e-4766-ae0c-f52047f5eeea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0000000-0015-0000-FFFF-FFFF0400000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dce282c-4ca6-4361-a335-311212e374aa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ED4924C3-A990-4FDA-9D85-9C167DAC3A7F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dd2de62-7565-4243-bf9a-55bbabf59455"/>
      </ext>
    </extLst>
  </connection>
  <connection id="7" xr16:uid="{00000000-0015-0000-FFFF-FFFF0500000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00000000-0015-0000-FFFF-FFFF0600000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<sst xmlns="http://schemas.openxmlformats.org/spreadsheetml/2006/main" count="234" uniqueCount="156">
  <si>
    <t>market</t>
  </si>
  <si>
    <t>Acclaimed Stores</t>
  </si>
  <si>
    <t>All-Out</t>
  </si>
  <si>
    <t>AtliQ Exclusive</t>
  </si>
  <si>
    <t>Amazon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</si>
  <si>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</si>
  <si>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</si>
  <si>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</si>
  <si>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</si>
  <si>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</si>
  <si>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</si>
  <si>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</si>
  <si>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</si>
  <si>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</si>
  <si>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</si>
  <si>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</si>
  <si>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</si>
  <si>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</si>
  <si>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</si>
  <si>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</si>
  <si>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</si>
  <si>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</si>
  <si>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</si>
  <si>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</si>
  <si>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</si>
  <si>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</si>
  <si>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</si>
  <si>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</si>
  <si>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</si>
  <si>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</si>
  <si>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</si>
  <si>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</si>
  <si>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</si>
  <si>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</si>
  <si>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</si>
  <si>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</si>
  <si>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</si>
  <si>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</si>
  <si>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</si>
  <si>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</si>
  <si>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</si>
  <si>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</si>
  <si>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</si>
  <si>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</si>
  <si>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</si>
  <si>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</si>
  <si>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</si>
  <si>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</si>
  <si>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</si>
  <si>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</si>
  <si>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</si>
  <si>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</si>
  <si>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</si>
  <si>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</si>
  <si>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</si>
  <si>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</si>
  <si>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</si>
  <si>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</si>
  <si>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</si>
  <si>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</si>
  <si>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</si>
  <si>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</si>
  <si>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</si>
  <si>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</si>
  <si>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</si>
  <si>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</si>
  <si>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</si>
  <si>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</si>
  <si>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region</t>
  </si>
  <si>
    <t>division</t>
  </si>
  <si>
    <t>Grand Total</t>
  </si>
  <si>
    <t>All</t>
  </si>
  <si>
    <t>2021 vs 2020</t>
  </si>
  <si>
    <t>Customers</t>
  </si>
  <si>
    <t>FILTERS</t>
  </si>
  <si>
    <t>2021</t>
  </si>
  <si>
    <t>2020</t>
  </si>
  <si>
    <t>2019</t>
  </si>
  <si>
    <t>Customer</t>
  </si>
  <si>
    <t>Net Sales Performance</t>
  </si>
  <si>
    <t>India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</si>
  <si>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</si>
  <si>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</si>
  <si>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</si>
  <si>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</si>
  <si>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</si>
  <si>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</si>
  <si>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</si>
  <si>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</si>
  <si>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</si>
  <si>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</si>
  <si>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</si>
  <si>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</si>
  <si>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</si>
  <si>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</si>
  <si>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</si>
  <si>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</si>
  <si>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</si>
  <si>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</si>
  <si>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</si>
  <si>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</si>
  <si>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</si>
  <si>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</si>
  <si>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</si>
  <si>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</si>
  <si>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</si>
  <si>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2021 - Target</t>
  </si>
  <si>
    <t>%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</si>
  <si>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</si>
  <si>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</si>
  <si>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</si>
  <si>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</si>
  <si>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</si>
  <si>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</si>
  <si>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</si>
  <si>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</si>
  <si>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</si>
  <si>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</si>
  <si>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</si>
  <si>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</si>
  <si>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</si>
  <si>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</si>
  <si>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</si>
  <si>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</si>
  <si>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</si>
  <si>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</si>
  <si>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</si>
  <si>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</si>
  <si>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</si>
  <si>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</si>
  <si>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</si>
  <si>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</si>
  <si>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</si>
  <si>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</si>
  <si>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</si>
  <si>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</si>
  <si>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</si>
  <si>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</si>
  <si>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</si>
  <si>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</si>
  <si>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</si>
  <si>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</t>
  </si>
  <si>
    <t xml:space="preserve">Product Performance </t>
  </si>
  <si>
    <t>customer</t>
  </si>
  <si>
    <t>Qty</t>
  </si>
  <si>
    <t>Product</t>
  </si>
  <si>
    <t>TOP 5</t>
  </si>
  <si>
    <t>BOTTOM 5</t>
  </si>
  <si>
    <t>N &amp; S</t>
  </si>
  <si>
    <t>P &amp; A</t>
  </si>
  <si>
    <t>PC</t>
  </si>
  <si>
    <t xml:space="preserve"> %</t>
  </si>
  <si>
    <t>Division</t>
  </si>
  <si>
    <t>Level Report</t>
  </si>
  <si>
    <t>Country in 2021</t>
  </si>
  <si>
    <t>New Products -2021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</si>
</sst>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%;\-0.00%;0.00%"/>
    <numFmt numFmtId="165" formatCode="#,##0.00,,\ &quot;M&quot;"/>
    <numFmt numFmtId="166" formatCode="\$#,##0.00;\-\$#,##0.00;\$#,##0.00"/>
    <numFmt numFmtId="167" formatCode="#,##0.0,\ &quot;k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23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 style="thin">
        <color indexed="64"/>
      </right>
      <top style="thin">
        <color rgb="FF999999"/>
      </top>
      <bottom/>
      <diagonal/>
    </border>
    <border>
      <left style="thin">
        <color rgb="FF999999"/>
      </left>
      <right style="thin">
        <color indexed="64"/>
      </right>
      <top style="thin">
        <color rgb="FF999999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 style="thin">
        <color indexed="64"/>
      </bottom>
      <diagonal/>
    </border>
    <border>
      <left style="thin">
        <color rgb="FF999999"/>
      </left>
      <right style="thin">
        <color indexed="64"/>
      </right>
      <top style="thin">
        <color indexed="65"/>
      </top>
      <bottom/>
      <diagonal/>
    </border>
  </borders>
  <cellStyleXfs count="1">
    <xf numFmtId="0" fontId="0" fillId="0" borderId="0"/>
  </cellStyleXfs>
  <cellXfs count="47">
    <xf numFmtId="0" fontId="0" fillId="0" borderId="0" xfId="0"/>
    <xf numFmtId="0" fontId="1" fillId="0" borderId="6" xfId="0" pivotButton="1" applyFont="1" applyBorder="1"/>
    <xf numFmtId="0" fontId="1" fillId="0" borderId="6" xfId="0" applyFont="1" applyBorder="1"/>
    <xf numFmtId="0" fontId="2" fillId="0" borderId="1" xfId="0" pivotButton="1" applyFont="1" applyBorder="1"/>
    <xf numFmtId="0" fontId="1" fillId="0" borderId="1" xfId="0" applyFont="1" applyBorder="1" applyAlignment="1">
      <alignment horizontal="left"/>
    </xf>
    <xf numFmtId="165" fontId="1" fillId="0" borderId="7" xfId="0" applyNumberFormat="1" applyFont="1" applyBorder="1"/>
    <xf numFmtId="164" fontId="1" fillId="0" borderId="2" xfId="0" applyNumberFormat="1" applyFont="1" applyBorder="1"/>
    <xf numFmtId="0" fontId="1" fillId="0" borderId="3" xfId="0" applyFont="1" applyBorder="1" applyAlignment="1">
      <alignment horizontal="left"/>
    </xf>
    <xf numFmtId="164" fontId="1" fillId="0" borderId="4" xfId="0" applyNumberFormat="1" applyFont="1" applyBorder="1"/>
    <xf numFmtId="0" fontId="2" fillId="0" borderId="5" xfId="0" applyFont="1" applyBorder="1" applyAlignment="1">
      <alignment horizontal="left"/>
    </xf>
    <xf numFmtId="165" fontId="2" fillId="0" borderId="8" xfId="0" applyNumberFormat="1" applyFont="1" applyBorder="1"/>
    <xf numFmtId="164" fontId="2" fillId="0" borderId="9" xfId="0" applyNumberFormat="1" applyFont="1" applyBorder="1"/>
    <xf numFmtId="0" fontId="2" fillId="0" borderId="12" xfId="0" applyFont="1" applyBorder="1"/>
    <xf numFmtId="0" fontId="2" fillId="0" borderId="12" xfId="0" pivotButton="1" applyFont="1" applyBorder="1"/>
    <xf numFmtId="0" fontId="2" fillId="0" borderId="0" xfId="0" applyFont="1" applyAlignment="1">
      <alignment horizontal="left"/>
    </xf>
    <xf numFmtId="165" fontId="2" fillId="0" borderId="0" xfId="0" applyNumberFormat="1" applyFont="1"/>
    <xf numFmtId="165" fontId="2" fillId="0" borderId="12" xfId="0" applyNumberFormat="1" applyFont="1" applyBorder="1"/>
    <xf numFmtId="0" fontId="3" fillId="0" borderId="0" xfId="0" applyFont="1"/>
    <xf numFmtId="0" fontId="1" fillId="0" borderId="0" xfId="0" applyFont="1"/>
    <xf numFmtId="0" fontId="2" fillId="0" borderId="13" xfId="0" applyFont="1" applyBorder="1" applyAlignment="1">
      <alignment horizontal="left"/>
    </xf>
    <xf numFmtId="0" fontId="2" fillId="0" borderId="14" xfId="0" applyFont="1" applyBorder="1"/>
    <xf numFmtId="0" fontId="2" fillId="0" borderId="8" xfId="0" applyFont="1" applyBorder="1"/>
    <xf numFmtId="166" fontId="1" fillId="0" borderId="2" xfId="0" applyNumberFormat="1" applyFont="1" applyBorder="1"/>
    <xf numFmtId="166" fontId="1" fillId="0" borderId="4" xfId="0" applyNumberFormat="1" applyFont="1" applyBorder="1"/>
    <xf numFmtId="166" fontId="2" fillId="0" borderId="9" xfId="0" applyNumberFormat="1" applyFont="1" applyBorder="1"/>
    <xf numFmtId="165" fontId="1" fillId="0" borderId="10" xfId="0" applyNumberFormat="1" applyFont="1" applyBorder="1"/>
    <xf numFmtId="165" fontId="1" fillId="0" borderId="11" xfId="0" applyNumberFormat="1" applyFont="1" applyBorder="1"/>
    <xf numFmtId="0" fontId="2" fillId="0" borderId="15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1" fillId="0" borderId="16" xfId="0" applyFont="1" applyBorder="1"/>
    <xf numFmtId="0" fontId="2" fillId="0" borderId="1" xfId="0" pivotButton="1" applyFont="1" applyBorder="1" applyAlignment="1">
      <alignment horizontal="left"/>
    </xf>
    <xf numFmtId="0" fontId="2" fillId="0" borderId="2" xfId="0" applyFont="1" applyBorder="1" applyAlignment="1">
      <alignment horizontal="left"/>
    </xf>
    <xf numFmtId="0" fontId="2" fillId="0" borderId="14" xfId="0" applyFont="1" applyBorder="1" applyAlignment="1">
      <alignment horizontal="left"/>
    </xf>
    <xf numFmtId="0" fontId="2" fillId="0" borderId="15" xfId="0" applyFont="1" applyBorder="1" applyAlignment="1">
      <alignment horizontal="left"/>
    </xf>
    <xf numFmtId="165" fontId="1" fillId="0" borderId="16" xfId="0" applyNumberFormat="1" applyFont="1" applyBorder="1"/>
    <xf numFmtId="165" fontId="1" fillId="0" borderId="17" xfId="0" applyNumberFormat="1" applyFont="1" applyBorder="1"/>
    <xf numFmtId="165" fontId="2" fillId="0" borderId="18" xfId="0" applyNumberFormat="1" applyFont="1" applyBorder="1"/>
    <xf numFmtId="167" fontId="1" fillId="0" borderId="16" xfId="0" applyNumberFormat="1" applyFont="1" applyBorder="1"/>
    <xf numFmtId="167" fontId="1" fillId="0" borderId="17" xfId="0" applyNumberFormat="1" applyFont="1" applyBorder="1"/>
    <xf numFmtId="167" fontId="2" fillId="0" borderId="6" xfId="0" applyNumberFormat="1" applyFont="1" applyBorder="1"/>
    <xf numFmtId="0" fontId="2" fillId="0" borderId="16" xfId="0" applyFont="1" applyBorder="1"/>
    <xf numFmtId="0" fontId="2" fillId="0" borderId="20" xfId="0" applyFont="1" applyBorder="1"/>
    <xf numFmtId="0" fontId="2" fillId="0" borderId="21" xfId="0" pivotButton="1" applyFont="1" applyBorder="1"/>
    <xf numFmtId="165" fontId="1" fillId="0" borderId="19" xfId="0" applyNumberFormat="1" applyFont="1" applyBorder="1"/>
    <xf numFmtId="165" fontId="1" fillId="0" borderId="22" xfId="0" applyNumberFormat="1" applyFont="1" applyBorder="1"/>
  </cellXfs>
  <cellStyles count="1">
    <cellStyle name="Normal" xfId="0" builtinId="0"/>
  </cellStyles>
  <dxfs count="161"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vertical="bottom"/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65" formatCode="#,##0.00,,\ &quot;M&quot;"/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numFmt numFmtId="165" formatCode="#,##0.00,,\ &quot;M&quot;"/>
    </dxf>
    <dxf>
      <font>
        <b/>
      </font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vertical="bottom"/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65" formatCode="#,##0.00,,\ &quot;M&quot;"/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numFmt numFmtId="165" formatCode="#,##0.00,,\ &quot;M&quot;"/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/>
      </font>
      <alignment horizontal="left"/>
    </dxf>
    <dxf>
      <font>
        <b/>
      </font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vertical="bottom"/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65" formatCode="#,##0.00,,\ &quot;M&quot;"/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65" formatCode="#,##0.00,,\ &quot;M&quot;"/>
    </dxf>
    <dxf>
      <font>
        <b/>
      </font>
    </dxf>
    <dxf>
      <alignment vertical="bottom"/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65" formatCode="#,##0.00,,\ &quot;M&quot;"/>
    </dxf>
    <dxf>
      <numFmt numFmtId="168" formatCode="0.0&quot;M&quot;"/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alignment vertical="bottom"/>
    </dxf>
    <dxf>
      <alignment vertical="bottom"/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65" formatCode="#,##0.00,,\ &quot;M&quot;"/>
    </dxf>
    <dxf>
      <numFmt numFmtId="169" formatCode="0.0,,\ &quot;M&quot;"/>
    </dxf>
    <dxf>
      <numFmt numFmtId="168" formatCode="0.0&quot;M&quot;"/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b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microsoft.com/office/2017/10/relationships/person" Target="persons/person.xml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eetMetadata" Target="metadata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asiu fausat Omolara" refreshedDate="45336.967791087962" backgroundQuery="1" createdVersion="8" refreshedVersion="8" minRefreshableVersion="3" recordCount="0" supportSubquery="1" supportAdvancedDrill="1" xr:uid="{4563D71F-9BB0-49AD-A22B-8E2658291A4F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10">
        <s v="Austria"/>
        <s v="China"/>
        <s v="France"/>
        <s v="Japan"/>
        <s v="Newzealand"/>
        <s v="Norway"/>
        <s v="Portugal"/>
        <s v="Spain"/>
        <s v="Sweden"/>
        <s v="United Kingdom"/>
      </sharedItems>
    </cacheField>
    <cacheField name="[Measures].[NetSales_2021]" caption="NetSales_2021" numFmtId="0" hierarchy="33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r]" caption="targer" attribute="1" defaultMemberUniqueName="[fact_sales_monthly].[targer].[All]" allUniqueName="[fact_sales_monthly].[targer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Total_net_Sales]" caption="Total_net_Sales" measure="1" displayFolder="" measureGroup="dim_customer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dim_customer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Target2021]" caption="Target2021" measure="1" displayFolder="" measureGroup="dim_customer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]" caption="2021" measure="1" displayFolder="" measureGroup="fact_sales_monthly" count="0"/>
    <cacheHierarchy uniqueName="[Measures].[sum of_qty]" caption="sum of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asiu fausat Omolara" refreshedDate="45336.967795023149" backgroundQuery="1" createdVersion="8" refreshedVersion="8" minRefreshableVersion="3" recordCount="0" supportSubquery="1" supportAdvancedDrill="1" xr:uid="{1A199263-4D3C-4D0F-8BB7-70680B92CD38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_2020]" caption="NetSales_2020" numFmtId="0" hierarchy="32" level="32767"/>
    <cacheField name="[Measures].[NetSales_2021]" caption="NetSales_2021" numFmtId="0" hierarchy="33" level="32767"/>
    <cacheField name="[dim_customer].[customer].[customer]" caption="customer" numFmtId="0" hierarchy="1" level="1">
      <sharedItems containsSemiMixedTypes="0" containsNonDate="0" containsString="0"/>
    </cacheField>
    <cacheField name="[Measures].[2021]" caption="2021" numFmtId="0" hierarchy="38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r]" caption="targer" attribute="1" defaultMemberUniqueName="[fact_sales_monthly].[targer].[All]" allUniqueName="[fact_sales_monthly].[targer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Total_net_Sales]" caption="Total_net_Sales" measure="1" displayFolder="" measureGroup="dim_customer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 oneField="1">
      <fieldsUsage count="1">
        <fieldUsage x="2"/>
      </fieldsUsage>
    </cacheHierarchy>
    <cacheHierarchy uniqueName="[Measures].[NetSales_2021]" caption="NetSales_2021" measure="1" displayFolder="" measureGroup="dim_customer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2021]" caption="Target2021" measure="1" displayFolder="" measureGroup="dim_customer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sum of_qty]" caption="sum of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asiu fausat Omolara" refreshedDate="45336.96779722222" backgroundQuery="1" createdVersion="8" refreshedVersion="8" minRefreshableVersion="3" recordCount="0" supportSubquery="1" supportAdvancedDrill="1" xr:uid="{DD0EE1F3-F517-4D90-A0F3-DAA36CE89101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10">
        <s v="Austria"/>
        <s v="China"/>
        <s v="France"/>
        <s v="Japan"/>
        <s v="Newzealand"/>
        <s v="Norway"/>
        <s v="Portugal"/>
        <s v="Spain"/>
        <s v="Sweden"/>
        <s v="United Kingdom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_qty]" caption="sum of_qty" numFmtId="0" hierarchy="39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r]" caption="targer" attribute="1" defaultMemberUniqueName="[fact_sales_monthly].[targer].[All]" allUniqueName="[fact_sales_monthly].[targer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Total_net_Sales]" caption="Total_net_Sales" measure="1" displayFolder="" measureGroup="dim_customer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dim_customer" count="0"/>
    <cacheHierarchy uniqueName="[Measures].[2021 vs 2020]" caption="2021 vs 2020" measure="1" displayFolder="" measureGroup="fact_sales_monthly" count="0"/>
    <cacheHierarchy uniqueName="[Measures].[Target2021]" caption="Target2021" measure="1" displayFolder="" measureGroup="dim_customer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]" caption="2021" measure="1" displayFolder="" measureGroup="fact_sales_monthly" count="0"/>
    <cacheHierarchy uniqueName="[Measures].[sum of_qty]" caption="sum of_q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asiu fausat Omolara" refreshedDate="45336.967799189813" backgroundQuery="1" createdVersion="8" refreshedVersion="8" minRefreshableVersion="3" recordCount="0" supportSubquery="1" supportAdvancedDrill="1" xr:uid="{6D48EDCF-E3DC-4B04-AD9F-17CE36E0817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_qty]" caption="sum of_qty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r]" caption="targer" attribute="1" defaultMemberUniqueName="[fact_sales_monthly].[targer].[All]" allUniqueName="[fact_sales_monthly].[targer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Total_net_Sales]" caption="Total_net_Sales" measure="1" displayFolder="" measureGroup="dim_customer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dim_customer" count="0"/>
    <cacheHierarchy uniqueName="[Measures].[2021 vs 2020]" caption="2021 vs 2020" measure="1" displayFolder="" measureGroup="fact_sales_monthly" count="0"/>
    <cacheHierarchy uniqueName="[Measures].[Target2021]" caption="Target2021" measure="1" displayFolder="" measureGroup="dim_customer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]" caption="2021" measure="1" displayFolder="" measureGroup="fact_sales_monthly" count="0"/>
    <cacheHierarchy uniqueName="[Measures].[sum of_qty]" caption="sum of_q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asiu fausat Omolara" refreshedDate="45336.967800694445" backgroundQuery="1" createdVersion="8" refreshedVersion="8" minRefreshableVersion="3" recordCount="0" supportSubquery="1" supportAdvancedDrill="1" xr:uid="{D7264580-592F-4AD6-BB7E-0203EDA5D7BE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10">
        <s v="Austria"/>
        <s v="China"/>
        <s v="France"/>
        <s v="Japan"/>
        <s v="Newzealand"/>
        <s v="Norway"/>
        <s v="Portugal"/>
        <s v="Spain"/>
        <s v="Sweden"/>
        <s v="United Kingdom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_2020]" caption="NetSales_2020" numFmtId="0" hierarchy="32" level="32767"/>
    <cacheField name="[Measures].[NetSales_2021]" caption="NetSales_2021" numFmtId="0" hierarchy="33" level="32767"/>
    <cacheField name="[Measures].[2021]" caption="2021" numFmtId="0" hierarchy="3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r]" caption="targer" attribute="1" defaultMemberUniqueName="[fact_sales_monthly].[targer].[All]" allUniqueName="[fact_sales_monthly].[targer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Total_net_Sales]" caption="Total_net_Sales" measure="1" displayFolder="" measureGroup="dim_customer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 oneField="1">
      <fieldsUsage count="1">
        <fieldUsage x="3"/>
      </fieldsUsage>
    </cacheHierarchy>
    <cacheHierarchy uniqueName="[Measures].[NetSales_2021]" caption="NetSales_2021" measure="1" displayFolder="" measureGroup="dim_customer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021]" caption="Target2021" measure="1" displayFolder="" measureGroup="dim_customer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sum of_qty]" caption="sum of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asiu fausat Omolara" refreshedDate="45336.967802314815" backgroundQuery="1" createdVersion="8" refreshedVersion="8" minRefreshableVersion="3" recordCount="0" supportSubquery="1" supportAdvancedDrill="1" xr:uid="{89203AFA-8876-4620-9119-19D224166BF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_2019]" caption="NetSales_2019" numFmtId="0" hierarchy="31" level="32767"/>
    <cacheField name="[Measures].[NetSales_2020]" caption="NetSales_2020" numFmtId="0" hierarchy="32" level="32767"/>
    <cacheField name="[Measures].[NetSales_2021]" caption="NetSales_2021" numFmtId="0" hierarchy="33" level="32767"/>
    <cacheField name="[Measures].[2021 - Target]" caption="2021 - Target" numFmtId="0" hierarchy="36" level="32767"/>
    <cacheField name="[Measures].[2021 - Target %]" caption="2021 - Target %" numFmtId="0" hierarchy="37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r]" caption="targer" attribute="1" defaultMemberUniqueName="[fact_sales_monthly].[targer].[All]" allUniqueName="[fact_sales_monthly].[targer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Total_net_Sales]" caption="Total_net_Sales" measure="1" displayFolder="" measureGroup="dim_customer" count="0"/>
    <cacheHierarchy uniqueName="[Measures].[NetSales_2019]" caption="NetSales_2019" measure="1" displayFolder="" measureGroup="fact_sales_monthly" count="0" oneField="1">
      <fieldsUsage count="1">
        <fieldUsage x="3"/>
      </fieldsUsage>
    </cacheHierarchy>
    <cacheHierarchy uniqueName="[Measures].[NetSales_2020]" caption="NetSales_2020" measure="1" displayFolder="" measureGroup="fact_sales_monthly" count="0" oneField="1">
      <fieldsUsage count="1">
        <fieldUsage x="4"/>
      </fieldsUsage>
    </cacheHierarchy>
    <cacheHierarchy uniqueName="[Measures].[NetSales_2021]" caption="NetSales_2021" measure="1" displayFolder="" measureGroup="dim_customer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2021]" caption="Target2021" measure="1" displayFolder="" measureGroup="dim_customer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2021]" caption="2021" measure="1" displayFolder="" measureGroup="fact_sales_monthly" count="0"/>
    <cacheHierarchy uniqueName="[Measures].[sum of_qty]" caption="sum of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asiu fausat Omolara" refreshedDate="45336.967804398148" backgroundQuery="1" createdVersion="8" refreshedVersion="8" minRefreshableVersion="3" recordCount="0" supportSubquery="1" supportAdvancedDrill="1" xr:uid="{00000000-000A-0000-FFFF-FFFF00000000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_2019]" caption="NetSales_2019" numFmtId="0" hierarchy="31" level="32767"/>
    <cacheField name="[Measures].[NetSales_2020]" caption="NetSales_2020" numFmtId="0" hierarchy="32" level="32767"/>
    <cacheField name="[Measures].[NetSales_2021]" caption="NetSales_2021" numFmtId="0" hierarchy="33" level="32767"/>
    <cacheField name="[Measures].[2021 vs 2020]" caption="2021 vs 2020" numFmtId="0" hierarchy="34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r]" caption="targer" attribute="1" defaultMemberUniqueName="[fact_sales_monthly].[targer].[All]" allUniqueName="[fact_sales_monthly].[targer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Total_net_Sales]" caption="Total_net_Sales" measure="1" displayFolder="" measureGroup="dim_customer" count="0"/>
    <cacheHierarchy uniqueName="[Measures].[NetSales_2019]" caption="NetSales_2019" measure="1" displayFolder="" measureGroup="fact_sales_monthly" count="0" oneField="1">
      <fieldsUsage count="1">
        <fieldUsage x="4"/>
      </fieldsUsage>
    </cacheHierarchy>
    <cacheHierarchy uniqueName="[Measures].[NetSales_2020]" caption="NetSales_2020" measure="1" displayFolder="" measureGroup="fact_sales_monthly" count="0" oneField="1">
      <fieldsUsage count="1">
        <fieldUsage x="5"/>
      </fieldsUsage>
    </cacheHierarchy>
    <cacheHierarchy uniqueName="[Measures].[NetSales_2021]" caption="NetSales_2021" measure="1" displayFolder="" measureGroup="dim_customer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2021]" caption="Target2021" measure="1" displayFolder="" measureGroup="dim_customer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]" caption="2021" measure="1" displayFolder="" measureGroup="fact_sales_monthly" count="0"/>
    <cacheHierarchy uniqueName="[Measures].[sum of_qty]" caption="sum of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asiu fausat Omolara" refreshedDate="45336.975974189816" backgroundQuery="1" createdVersion="8" refreshedVersion="8" minRefreshableVersion="3" recordCount="0" supportSubquery="1" supportAdvancedDrill="1" xr:uid="{AA5A8DCB-F755-48DE-8BA8-2FEBB27AB00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10">
        <s v="Austria"/>
        <s v="China"/>
        <s v="France"/>
        <s v="Japan"/>
        <s v="Newzealand"/>
        <s v="Norway"/>
        <s v="Portugal"/>
        <s v="Spain"/>
        <s v="Sweden"/>
        <s v="United Kingdom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_2021]" caption="NetSales_2021" numFmtId="0" hierarchy="33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r]" caption="targer" attribute="1" defaultMemberUniqueName="[fact_sales_monthly].[targer].[All]" allUniqueName="[fact_sales_monthly].[targer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Total_net_Sales]" caption="Total_net_Sales" measure="1" displayFolder="" measureGroup="dim_customer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dim_customer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021]" caption="Target2021" measure="1" displayFolder="" measureGroup="dim_customer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]" caption="2021" measure="1" displayFolder="" measureGroup="fact_sales_monthly" count="0"/>
    <cacheHierarchy uniqueName="[Measures].[sum of_qty]" caption="sum of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PivotTable1" cacheId="6" applyNumberFormats="0" applyBorderFormats="0" applyFontFormats="0" applyPatternFormats="0" applyAlignmentFormats="0" applyWidthHeightFormats="1" dataCaption="Values" tag="994422ec-7b01-4ee7-8882-b5d953f88f01" updatedVersion="8" minRefreshableVersion="3" useAutoFormatting="1" subtotalHiddenItems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3" hier="12" name="[dim_product].[division].[All]" cap="All"/>
    <pageField fld="2" hier="8" name="[dim_market].[market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1">
    <format dxfId="160">
      <pivotArea field="1" type="button" dataOnly="0" labelOnly="1" outline="0" axis="axisPage" fieldPosition="0"/>
    </format>
    <format dxfId="159">
      <pivotArea field="0" type="button" dataOnly="0" labelOnly="1" outline="0" axis="axisRow" fieldPosition="0"/>
    </format>
    <format dxfId="1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7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6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5">
      <pivotArea outline="0" fieldPosition="0">
        <references count="1">
          <reference field="4294967294" count="1">
            <x v="0"/>
          </reference>
        </references>
      </pivotArea>
    </format>
    <format dxfId="154">
      <pivotArea collapsedLevelsAreSubtotals="1" fieldPosition="0">
        <references count="2">
          <reference field="4294967294" count="1" selected="0">
            <x v="0"/>
          </reference>
          <reference field="0" count="1">
            <x v="0"/>
          </reference>
        </references>
      </pivotArea>
    </format>
    <format dxfId="153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52">
      <pivotArea grandRow="1" outline="0" collapsedLevelsAreSubtotals="1" fieldPosition="0"/>
    </format>
    <format dxfId="151">
      <pivotArea grandRow="1" outline="0" collapsedLevelsAreSubtotals="1" fieldPosition="0"/>
    </format>
    <format dxfId="150">
      <pivotArea dataOnly="0" labelOnly="1" grandRow="1" outline="0" fieldPosition="0"/>
    </format>
    <format dxfId="149">
      <pivotArea type="all" dataOnly="0" outline="0" fieldPosition="0"/>
    </format>
    <format dxfId="148">
      <pivotArea field="0" type="button" dataOnly="0" labelOnly="1" outline="0" axis="axisRow" fieldPosition="0"/>
    </format>
    <format dxfId="1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6">
      <pivotArea field="0" type="button" dataOnly="0" labelOnly="1" outline="0" axis="axisRow" fieldPosition="0"/>
    </format>
    <format dxfId="1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4">
      <pivotArea grandRow="1" outline="0" collapsedLevelsAreSubtotals="1" fieldPosition="0"/>
    </format>
    <format dxfId="143">
      <pivotArea dataOnly="0" labelOnly="1" grandRow="1" outline="0" fieldPosition="0"/>
    </format>
    <format dxfId="142">
      <pivotArea dataOnly="0" grandRow="1" axis="axisRow" fieldPosition="0"/>
    </format>
    <format dxfId="141">
      <pivotArea field="0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93540A-E7E4-4A24-9F09-79E4608EA783}" name="PivotTable1" cacheId="5" applyNumberFormats="0" applyBorderFormats="0" applyFontFormats="0" applyPatternFormats="0" applyAlignmentFormats="0" applyWidthHeightFormats="1" dataCaption="Values" tag="e4ffccea-9338-4a01-aea4-5e3b773ff2a4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name="%" fld="7" subtotal="count" baseField="1" baseItem="0"/>
  </dataFields>
  <formats count="28">
    <format dxfId="139">
      <pivotArea field="0" type="button" dataOnly="0" labelOnly="1" outline="0" axis="axisPage" fieldPosition="0"/>
    </format>
    <format dxfId="1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7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6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5">
      <pivotArea outline="0" fieldPosition="0">
        <references count="1">
          <reference field="4294967294" count="1">
            <x v="0"/>
          </reference>
        </references>
      </pivotArea>
    </format>
    <format dxfId="134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33">
      <pivotArea grandRow="1" outline="0" collapsedLevelsAreSubtotals="1" fieldPosition="0"/>
    </format>
    <format dxfId="132">
      <pivotArea grandRow="1" outline="0" collapsedLevelsAreSubtotals="1" fieldPosition="0"/>
    </format>
    <format dxfId="131">
      <pivotArea dataOnly="0" labelOnly="1" grandRow="1" outline="0" fieldPosition="0"/>
    </format>
    <format dxfId="130">
      <pivotArea type="all" dataOnly="0" outline="0" fieldPosition="0"/>
    </format>
    <format dxfId="1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dataOnly="0" grandRow="1" axis="axisRow" fieldPosition="0"/>
    </format>
    <format dxfId="1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3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22">
      <pivotArea outline="0" fieldPosition="0">
        <references count="1">
          <reference field="4294967294" count="1">
            <x v="3"/>
          </reference>
        </references>
      </pivotArea>
    </format>
    <format dxfId="1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6">
      <pivotArea field="1" type="button" dataOnly="0" labelOnly="1" outline="0" axis="axisRow" fieldPosition="0"/>
    </format>
    <format dxfId="11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4">
      <pivotArea field="1" type="button" dataOnly="0" labelOnly="1" outline="0" axis="axisRow" fieldPosition="0"/>
    </format>
    <format dxfId="11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2">
      <pivotArea field="1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E99513-B68E-482A-9678-59C53715E748}" name="PivotTable1" cacheId="4" applyNumberFormats="0" applyBorderFormats="0" applyFontFormats="0" applyPatternFormats="0" applyAlignmentFormats="0" applyWidthHeightFormats="1" dataCaption="Values" tag="e2e2142a-bff5-4bf5-9844-f1b47f187081" updatedVersion="8" minRefreshableVersion="3" useAutoFormatting="1" subtotalHiddenItems="1" colGrandTotals="0" itemPrintTitles="1" createdVersion="8" indent="0" outline="1" outlineData="1" multipleFieldFilters="0" rowHeaderCaption="Product">
  <location ref="B6:E17" firstHeaderRow="0" firstDataRow="1" firstDataCol="1" rowPageCount="2" colPageCount="1"/>
  <pivotFields count="7">
    <pivotField axis="axisPage" allDrilled="1" subtotalTop="0" showAll="0" dataSourceSort="1" defaultAttributeDrillState="1">
      <items count="1">
        <item t="default"/>
      </items>
    </pivotField>
    <pivotField allDrilled="1" subtotalTop="0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axis="axisRow" allDrilled="1" subtotalTop="0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2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23">
    <format dxfId="111">
      <pivotArea field="0" type="button" dataOnly="0" labelOnly="1" outline="0" axis="axisPage" fieldPosition="0"/>
    </format>
    <format dxfId="1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">
      <pivotArea dataOnly="0" outline="0" fieldPosition="0">
        <references count="1">
          <reference field="4294967294" count="2">
            <x v="0"/>
            <x v="1"/>
          </reference>
        </references>
      </pivotArea>
    </format>
    <format dxfId="108">
      <pivotArea dataOnly="0" outline="0" fieldPosition="0">
        <references count="1">
          <reference field="4294967294" count="2">
            <x v="0"/>
            <x v="1"/>
          </reference>
        </references>
      </pivotArea>
    </format>
    <format dxfId="107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06">
      <pivotArea grandRow="1" outline="0" collapsedLevelsAreSubtotals="1" fieldPosition="0"/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type="all" dataOnly="0" outline="0" fieldPosition="0"/>
    </format>
    <format dxfId="1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dataOnly="0" grandRow="1" axis="axisRow" fieldPosition="0"/>
    </format>
    <format dxfId="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4">
      <pivotArea field="1" type="button" dataOnly="0" labelOnly="1" outline="0"/>
    </format>
    <format dxfId="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2">
      <pivotArea field="1" type="button" dataOnly="0" labelOnly="1" outline="0"/>
    </format>
    <format dxfId="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0">
      <pivotArea field="6" type="button" dataOnly="0" labelOnly="1" outline="0" axis="axisRow" fieldPosition="0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1" type="count" id="1" iMeasureHier="38">
      <autoFilter ref="A1">
        <filterColumn colId="0">
          <top10 val="10" filterVal="10"/>
        </filterColumn>
      </autoFilter>
    </filter>
    <filter fld="6" type="count" id="2" iMeasureHier="38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3272D9-0FDE-4B4D-9C8E-BCDE5C29F968}" name="PivotTable2" cacheId="3" applyNumberFormats="0" applyBorderFormats="0" applyFontFormats="0" applyPatternFormats="0" applyAlignmentFormats="0" applyWidthHeightFormats="1" dataCaption="Values" tag="216c4518-afd5-42c5-b85b-6b3027e0c790" updatedVersion="8" minRefreshableVersion="3" useAutoFormatting="1" itemPrintTitles="1" createdVersion="8" indent="0" outline="1" outlineData="1" multipleFieldFilters="0" rowHeaderCaption="Product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" name="[dim_customer].[customer].[All]" cap="All"/>
    <pageField fld="2" hier="12" name="[dim_product].[division].[All]" cap="All"/>
  </pageFields>
  <dataFields count="1">
    <dataField name="Qty" fld="4" subtotal="count" baseField="3" baseItem="0" numFmtId="167"/>
  </dataFields>
  <formats count="9">
    <format dxfId="71">
      <pivotArea type="all" dataOnly="0" outline="0" fieldPosition="0"/>
    </format>
    <format dxfId="70">
      <pivotArea outline="0" collapsedLevelsAreSubtotals="1" fieldPosition="0"/>
    </format>
    <format dxfId="69">
      <pivotArea field="3" type="button" dataOnly="0" labelOnly="1" outline="0" axis="axisRow" fieldPosition="0"/>
    </format>
    <format dxfId="68">
      <pivotArea dataOnly="0" labelOnly="1" fieldPosition="0">
        <references count="1">
          <reference field="3" count="0"/>
        </references>
      </pivotArea>
    </format>
    <format dxfId="67">
      <pivotArea dataOnly="0" labelOnly="1" grandRow="1" outline="0" fieldPosition="0"/>
    </format>
    <format dxfId="66">
      <pivotArea dataOnly="0" labelOnly="1" outline="0" axis="axisValues" fieldPosition="0"/>
    </format>
    <format dxfId="65">
      <pivotArea field="3" dataOnly="0" grandRow="1" axis="axisRow" fieldPosition="0">
        <references count="1">
          <reference field="3" count="1">
            <x v="4"/>
          </reference>
        </references>
      </pivotArea>
    </format>
    <format dxfId="64">
      <pivotArea field="3" type="button" dataOnly="0" labelOnly="1" outline="0" axis="axisRow" fieldPosition="0"/>
    </format>
    <format dxfId="63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39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CF32EA-A5B0-44B4-9699-AFABCCE9C0C0}" name="PivotTable1" cacheId="2" applyNumberFormats="0" applyBorderFormats="0" applyFontFormats="0" applyPatternFormats="0" applyAlignmentFormats="0" applyWidthHeightFormats="1" dataCaption="Values" tag="f26086b3-5997-45bf-8795-453d0ce63685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6">
    <pivotField axis="axisPage" allDrilled="1" subtotalTop="0" showAll="0" dataSourceSort="1" defaultAttributeDrillState="1">
      <items count="1">
        <item t="default"/>
      </items>
    </pivotField>
    <pivotField allDrilled="1" subtotalTop="0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ubtotalTop="0" showAll="0"/>
    <pivotField axis="axisPage" allDrilled="1" subtotalTop="0" showAll="0" dataSourceSort="1" defaultAttributeDrillState="1">
      <items count="1">
        <item t="default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5" hier="1" name="[dim_customer].[customer].[All]" cap="All"/>
    <pageField fld="2" hier="12" name="[dim_product].[division].[All]" cap="All"/>
  </pageFields>
  <dataFields count="1">
    <dataField name="Qty" fld="4" subtotal="count" baseField="3" baseItem="0" numFmtId="165"/>
  </dataFields>
  <formats count="17">
    <format dxfId="88">
      <pivotArea field="0" type="button" dataOnly="0" labelOnly="1" outline="0" axis="axisPage" fieldPosition="0"/>
    </format>
    <format dxfId="87">
      <pivotArea grandRow="1" outline="0" collapsedLevelsAreSubtotals="1" fieldPosition="0"/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type="all" dataOnly="0" outline="0" fieldPosition="0"/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dataOnly="0" grandRow="1" axis="axisRow" fieldPosition="0"/>
    </format>
    <format dxfId="80">
      <pivotArea field="1" type="button" dataOnly="0" labelOnly="1" outline="0"/>
    </format>
    <format dxfId="79">
      <pivotArea field="1" type="button" dataOnly="0" labelOnly="1" outline="0"/>
    </format>
    <format dxfId="78">
      <pivotArea outline="0" fieldPosition="0">
        <references count="1">
          <reference field="4294967294" count="1">
            <x v="0"/>
          </reference>
        </references>
      </pivotArea>
    </format>
    <format dxfId="77">
      <pivotArea collapsedLevelsAreSubtotals="1" fieldPosition="0">
        <references count="1">
          <reference field="3" count="0"/>
        </references>
      </pivotArea>
    </format>
    <format dxfId="76">
      <pivotArea dataOnly="0" labelOnly="1" outline="0" axis="axisValues" fieldPosition="0"/>
    </format>
    <format dxfId="75">
      <pivotArea field="3" type="button" dataOnly="0" labelOnly="1" outline="0" axis="axisRow" fieldPosition="0"/>
    </format>
    <format dxfId="74">
      <pivotArea dataOnly="0" labelOnly="1" outline="0" axis="axisValues" fieldPosition="0"/>
    </format>
    <format dxfId="73">
      <pivotArea field="3" type="button" dataOnly="0" labelOnly="1" outline="0" axis="axisRow" fieldPosition="0"/>
    </format>
    <format dxfId="72">
      <pivotArea dataOnly="0" labelOnly="1" outline="0" axis="axisValues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1" type="count" id="1" iMeasureHier="38">
      <autoFilter ref="A1">
        <filterColumn colId="0">
          <top10 val="10" filterVal="10"/>
        </filterColumn>
      </autoFilter>
    </filter>
    <filter fld="3" type="count" id="3" iMeasureHier="39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885F80-0581-4516-8229-02A05C35F32F}" name="PivotTable1" cacheId="1" applyNumberFormats="0" applyBorderFormats="0" applyFontFormats="0" applyPatternFormats="0" applyAlignmentFormats="0" applyWidthHeightFormats="1" dataCaption="Values" tag="9753f746-ccee-4e92-86ec-a1a7cb806bc9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4">
        <item x="0"/>
        <item x="1"/>
        <item x="2"/>
        <item t="default"/>
      </items>
    </pivotField>
    <pivotField dataField="1" subtotalTop="0" showAll="0"/>
    <pivotField dataField="1" subtotalTop="0" showAll="0"/>
    <pivotField axis="axisPage" allDrilled="1" subtotalTop="0" showAll="0" dataSourceSort="1" defaultAttributeDrillState="1">
      <items count="1">
        <item t="default"/>
      </items>
    </pivotField>
    <pivotField dataField="1" subtotalTop="0" showAl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name=" %" fld="5" subtotal="count" baseField="1" baseItem="0"/>
  </dataFields>
  <formats count="24">
    <format dxfId="62">
      <pivotArea field="0" type="button" dataOnly="0" labelOnly="1" outline="0" axis="axisPage" fieldPosition="0"/>
    </format>
    <format dxfId="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0">
      <pivotArea dataOnly="0" outline="0" fieldPosition="0">
        <references count="1">
          <reference field="4294967294" count="2">
            <x v="0"/>
            <x v="1"/>
          </reference>
        </references>
      </pivotArea>
    </format>
    <format dxfId="59">
      <pivotArea dataOnly="0" outline="0" fieldPosition="0">
        <references count="1">
          <reference field="4294967294" count="2">
            <x v="0"/>
            <x v="1"/>
          </reference>
        </references>
      </pivotArea>
    </format>
    <format dxfId="58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57">
      <pivotArea grandRow="1" outline="0" collapsedLevelsAreSubtotals="1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type="all" dataOnly="0" outline="0" fieldPosition="0"/>
    </format>
    <format dxfId="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dataOnly="0" grandRow="1" axis="axisRow" fieldPosition="0"/>
    </format>
    <format dxfId="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6">
      <pivotArea field="1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field="1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">
      <pivotArea field="1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1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8D2175-6C96-488D-8C55-FB4D6C9AE365}" name="PivotTable1" cacheId="7" applyNumberFormats="0" applyBorderFormats="0" applyFontFormats="0" applyPatternFormats="0" applyAlignmentFormats="0" applyWidthHeightFormats="1" dataCaption="Values" tag="d9f910da-12d3-4498-bdb2-44d6f1547aef" updatedVersion="8" minRefreshableVersion="3" useAutoFormatting="1" subtotalHiddenItems="1" colGrandTotals="0" itemPrintTitles="1" createdVersion="8" indent="0" outline="1" outlineData="1" multipleFieldFilters="0" rowHeaderCaption="Product">
  <location ref="B6:C23" firstHeaderRow="1" firstDataRow="1" firstDataCol="1" rowPageCount="2" colPageCount="1"/>
  <pivotFields count="5">
    <pivotField axis="axisPage" allDrilled="1" subtotalTop="0" showAll="0" dataSourceSort="1" defaultAttributeDrillState="1">
      <items count="1">
        <item t="default"/>
      </items>
    </pivotField>
    <pivotField allDrilled="1" subtotalTop="0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measureFilter="1" dataSourceSort="1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dataField="1" subtotalTop="0" showAl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fld="4" subtotal="count" baseField="3" baseItem="0" numFmtId="165"/>
  </dataFields>
  <formats count="12">
    <format dxfId="38">
      <pivotArea field="0" type="button" dataOnly="0" labelOnly="1" outline="0" axis="axisPage" fieldPosition="0"/>
    </format>
    <format dxfId="37">
      <pivotArea grandRow="1" outline="0" collapsedLevelsAreSubtotals="1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type="all" dataOnly="0" outline="0" fieldPosition="0"/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dataOnly="0" grandRow="1" axis="axisRow" fieldPosition="0"/>
    </format>
    <format dxfId="30">
      <pivotArea field="1" type="button" dataOnly="0" labelOnly="1" outline="0"/>
    </format>
    <format dxfId="29">
      <pivotArea field="1" type="button" dataOnly="0" labelOnly="1" outline="0"/>
    </format>
    <format dxfId="28">
      <pivotArea field="3" type="button" dataOnly="0" labelOnly="1" outline="0" axis="axisRow" fieldPosition="0"/>
    </format>
    <format dxfId="27">
      <pivotArea outline="0" fieldPosition="0">
        <references count="1">
          <reference field="4294967294" count="1">
            <x v="0"/>
          </reference>
        </references>
      </pivotArea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1" type="count" id="1" iMeasureHier="38">
      <autoFilter ref="A1">
        <filterColumn colId="0">
          <top10 val="10" filterVal="10"/>
        </filterColumn>
      </autoFilter>
    </filter>
    <filter fld="3" type="valueEqual" id="3" iMeasureHier="3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C4CFA2-9BBC-4F07-929A-63591D878539}" name="PivotTable1" cacheId="0" applyNumberFormats="0" applyBorderFormats="0" applyFontFormats="0" applyPatternFormats="0" applyAlignmentFormats="0" applyWidthHeightFormats="1" dataCaption="Values" tag="4a33811c-5a93-4bc4-bd82-190d06a629d9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2" colPageCount="1"/>
  <pivotFields count="5">
    <pivotField axis="axisPage" allDrilled="1" subtotalTop="0" showAll="0" dataSourceSort="1" defaultAttributeDrillState="1">
      <items count="1">
        <item t="default"/>
      </items>
    </pivotField>
    <pivotField allDrilled="1" subtotalTop="0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ubtotalTop="0" showAll="0"/>
    <pivotField axis="axisRow" allDrilled="1" subtotalTop="0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Page" allDrilled="1" subtotalTop="0" showAll="0" dataSourceSort="1" defaultAttributeDrillState="1">
      <items count="1">
        <item t="default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4" hier="1" name="[dim_customer].[customer].[All]" cap="All"/>
  </pageFields>
  <dataFields count="1">
    <dataField name="2021" fld="2" subtotal="count" baseField="0" baseItem="0" numFmtId="165"/>
  </dataFields>
  <formats count="27">
    <format dxfId="26">
      <pivotArea field="0" type="button" dataOnly="0" labelOnly="1" outline="0" axis="axisPage" fieldPosition="0"/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dataOnly="0" outline="0" fieldPosition="0">
        <references count="1">
          <reference field="4294967294" count="1">
            <x v="0"/>
          </reference>
        </references>
      </pivotArea>
    </format>
    <format dxfId="23">
      <pivotArea dataOnly="0" outline="0" fieldPosition="0">
        <references count="1">
          <reference field="4294967294" count="1">
            <x v="0"/>
          </reference>
        </references>
      </pivotArea>
    </format>
    <format dxfId="2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1">
      <pivotArea grandRow="1" outline="0" collapsedLevelsAreSubtotals="1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type="all" dataOnly="0" outline="0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dataOnly="0" grandRow="1" axis="axisRow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field="1" type="button" dataOnly="0" labelOnly="1" outline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field="1" type="button" dataOnly="0" labelOnly="1" outline="0"/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field="3" type="button" dataOnly="0" labelOnly="1" outline="0" axis="axisRow" fieldPosition="0"/>
    </format>
    <format dxfId="4">
      <pivotArea dataOnly="0" labelOnly="1" outline="0" axis="axisValues" fieldPosition="0"/>
    </format>
    <format dxfId="3">
      <pivotArea field="3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3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1" type="count" id="1" iMeasureHier="38">
      <autoFilter ref="A1">
        <filterColumn colId="0">
          <top10 val="10" filterVal="10"/>
        </filterColumn>
      </autoFilter>
    </filter>
    <filter fld="3" type="count" id="3" iMeasureHier="33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B1:F74"/>
  <sheetViews>
    <sheetView showGridLines="0" zoomScaleNormal="100" workbookViewId="0">
      <selection activeCell="G4" sqref="G4"/>
    </sheetView>
  </sheetViews>
  <sheetFormatPr defaultRowHeight="14.5" x14ac:dyDescent="0.35"/>
  <cols>
    <col min="1" max="1" width="5.1796875" customWidth="1"/>
    <col min="2" max="2" width="25.36328125" bestFit="1" customWidth="1"/>
    <col min="3" max="3" width="9.1796875" bestFit="1" customWidth="1"/>
    <col min="4" max="4" width="10.453125" bestFit="1" customWidth="1"/>
    <col min="5" max="5" width="23.26953125" bestFit="1" customWidth="1"/>
    <col min="6" max="6" width="14.36328125" bestFit="1" customWidth="1"/>
    <col min="7" max="7" width="14.453125" bestFit="1" customWidth="1"/>
  </cols>
  <sheetData>
    <row r="1" spans="2:6" x14ac:dyDescent="0.35">
      <c r="B1" s="17" t="s">
        <v>74</v>
      </c>
      <c r="C1" s="18"/>
    </row>
    <row r="2" spans="2:6" x14ac:dyDescent="0.35">
      <c r="B2" s="1" t="s">
        <v>68</v>
      </c>
      <c r="C2" s="2" t="s" vm="1">
        <v>71</v>
      </c>
      <c r="E2" s="17" t="s">
        <v>78</v>
      </c>
      <c r="F2" s="17"/>
    </row>
    <row r="3" spans="2:6" x14ac:dyDescent="0.35">
      <c r="B3" s="1" t="s">
        <v>69</v>
      </c>
      <c r="C3" s="2" t="s" vm="3">
        <v>71</v>
      </c>
      <c r="E3" s="17" t="s">
        <v>79</v>
      </c>
      <c r="F3" s="17"/>
    </row>
    <row r="4" spans="2:6" x14ac:dyDescent="0.35">
      <c r="B4" s="1" t="s">
        <v>0</v>
      </c>
      <c r="C4" s="2" t="s" vm="2">
        <v>71</v>
      </c>
      <c r="E4" s="18" t="s">
        <v>108</v>
      </c>
    </row>
    <row r="6" spans="2:6" x14ac:dyDescent="0.35">
      <c r="B6" s="13" t="s">
        <v>73</v>
      </c>
      <c r="C6" s="20" t="s">
        <v>77</v>
      </c>
      <c r="D6" s="21" t="s">
        <v>76</v>
      </c>
      <c r="E6" s="21" t="s">
        <v>75</v>
      </c>
      <c r="F6" s="12" t="s">
        <v>72</v>
      </c>
    </row>
    <row r="7" spans="2:6" x14ac:dyDescent="0.35">
      <c r="B7" s="4" t="s">
        <v>1</v>
      </c>
      <c r="C7" s="5">
        <v>1421158.96</v>
      </c>
      <c r="D7" s="5">
        <v>2889321.88</v>
      </c>
      <c r="E7" s="5">
        <v>10924012.960000001</v>
      </c>
      <c r="F7" s="22">
        <v>3.7808224260565946</v>
      </c>
    </row>
    <row r="8" spans="2:6" x14ac:dyDescent="0.35">
      <c r="B8" s="7" t="s">
        <v>2</v>
      </c>
      <c r="C8" s="5"/>
      <c r="D8" s="5">
        <v>162534.09</v>
      </c>
      <c r="E8" s="5">
        <v>805675.63</v>
      </c>
      <c r="F8" s="23">
        <v>4.956963982140608</v>
      </c>
    </row>
    <row r="9" spans="2:6" x14ac:dyDescent="0.35">
      <c r="B9" s="7" t="s">
        <v>4</v>
      </c>
      <c r="C9" s="5">
        <v>12169170.460000001</v>
      </c>
      <c r="D9" s="5">
        <v>37506624.100000001</v>
      </c>
      <c r="E9" s="5">
        <v>82089923.829999998</v>
      </c>
      <c r="F9" s="23">
        <v>2.1886780215444661</v>
      </c>
    </row>
    <row r="10" spans="2:6" x14ac:dyDescent="0.35">
      <c r="B10" s="7" t="s">
        <v>5</v>
      </c>
      <c r="C10" s="5">
        <v>351590.32</v>
      </c>
      <c r="D10" s="5">
        <v>740367.8</v>
      </c>
      <c r="E10" s="5">
        <v>2265407.25</v>
      </c>
      <c r="F10" s="23">
        <v>3.0598403253085831</v>
      </c>
    </row>
    <row r="11" spans="2:6" x14ac:dyDescent="0.35">
      <c r="B11" s="7" t="s">
        <v>6</v>
      </c>
      <c r="C11" s="5">
        <v>181917.29</v>
      </c>
      <c r="D11" s="5">
        <v>674348.67</v>
      </c>
      <c r="E11" s="5">
        <v>3171742.1</v>
      </c>
      <c r="F11" s="23">
        <v>4.7034156677435126</v>
      </c>
    </row>
    <row r="12" spans="2:6" x14ac:dyDescent="0.35">
      <c r="B12" s="7" t="s">
        <v>7</v>
      </c>
      <c r="C12" s="5">
        <v>7176248.0199999996</v>
      </c>
      <c r="D12" s="5">
        <v>23669537.93</v>
      </c>
      <c r="E12" s="5">
        <v>52979606.530000001</v>
      </c>
      <c r="F12" s="23">
        <v>2.238303370631114</v>
      </c>
    </row>
    <row r="13" spans="2:6" x14ac:dyDescent="0.35">
      <c r="B13" s="7" t="s">
        <v>3</v>
      </c>
      <c r="C13" s="5">
        <v>9582893.7400000002</v>
      </c>
      <c r="D13" s="5">
        <v>17675320.82</v>
      </c>
      <c r="E13" s="5">
        <v>61116567.130000003</v>
      </c>
      <c r="F13" s="23">
        <v>3.4577345301051232</v>
      </c>
    </row>
    <row r="14" spans="2:6" x14ac:dyDescent="0.35">
      <c r="B14" s="7" t="s">
        <v>8</v>
      </c>
      <c r="C14" s="5">
        <v>852541.07</v>
      </c>
      <c r="D14" s="5">
        <v>1772715.57</v>
      </c>
      <c r="E14" s="5">
        <v>6312296.3700000001</v>
      </c>
      <c r="F14" s="23">
        <v>3.5608060744905625</v>
      </c>
    </row>
    <row r="15" spans="2:6" x14ac:dyDescent="0.35">
      <c r="B15" s="7" t="s">
        <v>9</v>
      </c>
      <c r="C15" s="5">
        <v>241323.21</v>
      </c>
      <c r="D15" s="5">
        <v>826086.99</v>
      </c>
      <c r="E15" s="5">
        <v>4072008.35</v>
      </c>
      <c r="F15" s="23">
        <v>4.929273066024197</v>
      </c>
    </row>
    <row r="16" spans="2:6" x14ac:dyDescent="0.35">
      <c r="B16" s="7" t="s">
        <v>10</v>
      </c>
      <c r="C16" s="5">
        <v>597546.22</v>
      </c>
      <c r="D16" s="5">
        <v>1323922.69</v>
      </c>
      <c r="E16" s="5">
        <v>5508504.8600000003</v>
      </c>
      <c r="F16" s="23">
        <v>4.1607451111816811</v>
      </c>
    </row>
    <row r="17" spans="2:6" x14ac:dyDescent="0.35">
      <c r="B17" s="7" t="s">
        <v>11</v>
      </c>
      <c r="C17" s="5"/>
      <c r="D17" s="5">
        <v>417961.2</v>
      </c>
      <c r="E17" s="5">
        <v>3017815.13</v>
      </c>
      <c r="F17" s="23">
        <v>7.2203236329113798</v>
      </c>
    </row>
    <row r="18" spans="2:6" x14ac:dyDescent="0.35">
      <c r="B18" s="7" t="s">
        <v>12</v>
      </c>
      <c r="C18" s="5">
        <v>905096.71</v>
      </c>
      <c r="D18" s="5">
        <v>2196627.85</v>
      </c>
      <c r="E18" s="5">
        <v>7671381.2999999998</v>
      </c>
      <c r="F18" s="23">
        <v>3.4923445498517189</v>
      </c>
    </row>
    <row r="19" spans="2:6" x14ac:dyDescent="0.35">
      <c r="B19" s="7" t="s">
        <v>13</v>
      </c>
      <c r="C19" s="5">
        <v>462637.92</v>
      </c>
      <c r="D19" s="5">
        <v>1179768.76</v>
      </c>
      <c r="E19" s="5">
        <v>4247167.71</v>
      </c>
      <c r="F19" s="23">
        <v>3.6000001474865293</v>
      </c>
    </row>
    <row r="20" spans="2:6" x14ac:dyDescent="0.35">
      <c r="B20" s="7" t="s">
        <v>14</v>
      </c>
      <c r="C20" s="5">
        <v>1143407.8500000001</v>
      </c>
      <c r="D20" s="5">
        <v>2752286.63</v>
      </c>
      <c r="E20" s="5">
        <v>9285416.5999999996</v>
      </c>
      <c r="F20" s="23">
        <v>3.3737098813723483</v>
      </c>
    </row>
    <row r="21" spans="2:6" x14ac:dyDescent="0.35">
      <c r="B21" s="7" t="s">
        <v>15</v>
      </c>
      <c r="C21" s="5">
        <v>1669064.37</v>
      </c>
      <c r="D21" s="5">
        <v>2473054.08</v>
      </c>
      <c r="E21" s="5">
        <v>7545512.4199999999</v>
      </c>
      <c r="F21" s="23">
        <v>3.0510907468711723</v>
      </c>
    </row>
    <row r="22" spans="2:6" x14ac:dyDescent="0.35">
      <c r="B22" s="7" t="s">
        <v>16</v>
      </c>
      <c r="C22" s="5">
        <v>287996.74</v>
      </c>
      <c r="D22" s="5">
        <v>756818.22</v>
      </c>
      <c r="E22" s="5">
        <v>1868914.36</v>
      </c>
      <c r="F22" s="23">
        <v>2.4694362670074197</v>
      </c>
    </row>
    <row r="23" spans="2:6" x14ac:dyDescent="0.35">
      <c r="B23" s="7" t="s">
        <v>17</v>
      </c>
      <c r="C23" s="5">
        <v>802783.11</v>
      </c>
      <c r="D23" s="5">
        <v>1717525.22</v>
      </c>
      <c r="E23" s="5">
        <v>4140120.59</v>
      </c>
      <c r="F23" s="23">
        <v>2.4105151655356769</v>
      </c>
    </row>
    <row r="24" spans="2:6" x14ac:dyDescent="0.35">
      <c r="B24" s="7" t="s">
        <v>18</v>
      </c>
      <c r="C24" s="5">
        <v>2609242.38</v>
      </c>
      <c r="D24" s="5">
        <v>6265231.9800000004</v>
      </c>
      <c r="E24" s="5">
        <v>15171675.699999999</v>
      </c>
      <c r="F24" s="23">
        <v>2.4215664716695771</v>
      </c>
    </row>
    <row r="25" spans="2:6" x14ac:dyDescent="0.35">
      <c r="B25" s="7" t="s">
        <v>19</v>
      </c>
      <c r="C25" s="5">
        <v>118429.03</v>
      </c>
      <c r="D25" s="5">
        <v>648682.66</v>
      </c>
      <c r="E25" s="5">
        <v>1854965.87</v>
      </c>
      <c r="F25" s="23">
        <v>2.8595891094113721</v>
      </c>
    </row>
    <row r="26" spans="2:6" x14ac:dyDescent="0.35">
      <c r="B26" s="7" t="s">
        <v>20</v>
      </c>
      <c r="C26" s="5"/>
      <c r="D26" s="5">
        <v>143154.04</v>
      </c>
      <c r="E26" s="5">
        <v>722409.08</v>
      </c>
      <c r="F26" s="23">
        <v>5.04637577814779</v>
      </c>
    </row>
    <row r="27" spans="2:6" x14ac:dyDescent="0.35">
      <c r="B27" s="7" t="s">
        <v>21</v>
      </c>
      <c r="C27" s="5">
        <v>104825.53</v>
      </c>
      <c r="D27" s="5">
        <v>748506.75</v>
      </c>
      <c r="E27" s="5">
        <v>2345406.36</v>
      </c>
      <c r="F27" s="23">
        <v>3.1334471733220841</v>
      </c>
    </row>
    <row r="28" spans="2:6" x14ac:dyDescent="0.35">
      <c r="B28" s="7" t="s">
        <v>22</v>
      </c>
      <c r="C28" s="5">
        <v>1804484.17</v>
      </c>
      <c r="D28" s="5">
        <v>2609448.62</v>
      </c>
      <c r="E28" s="5">
        <v>11938162.93</v>
      </c>
      <c r="F28" s="23">
        <v>4.5749752796435592</v>
      </c>
    </row>
    <row r="29" spans="2:6" x14ac:dyDescent="0.35">
      <c r="B29" s="7" t="s">
        <v>23</v>
      </c>
      <c r="C29" s="5">
        <v>2342107.9</v>
      </c>
      <c r="D29" s="5">
        <v>3462178.64</v>
      </c>
      <c r="E29" s="5">
        <v>12420697.800000001</v>
      </c>
      <c r="F29" s="23">
        <v>3.5875381057749234</v>
      </c>
    </row>
    <row r="30" spans="2:6" x14ac:dyDescent="0.35">
      <c r="B30" s="7" t="s">
        <v>24</v>
      </c>
      <c r="C30" s="5">
        <v>181128.45</v>
      </c>
      <c r="D30" s="5">
        <v>679745</v>
      </c>
      <c r="E30" s="5">
        <v>3638823.64</v>
      </c>
      <c r="F30" s="23">
        <v>5.3532186923037317</v>
      </c>
    </row>
    <row r="31" spans="2:6" x14ac:dyDescent="0.35">
      <c r="B31" s="7" t="s">
        <v>25</v>
      </c>
      <c r="C31" s="5">
        <v>416982.09</v>
      </c>
      <c r="D31" s="5">
        <v>833074.59</v>
      </c>
      <c r="E31" s="5">
        <v>4128023.44</v>
      </c>
      <c r="F31" s="23">
        <v>4.9551666676089594</v>
      </c>
    </row>
    <row r="32" spans="2:6" x14ac:dyDescent="0.35">
      <c r="B32" s="7" t="s">
        <v>26</v>
      </c>
      <c r="C32" s="5">
        <v>458809.95</v>
      </c>
      <c r="D32" s="5">
        <v>1317625.2</v>
      </c>
      <c r="E32" s="5">
        <v>5163762.3899999997</v>
      </c>
      <c r="F32" s="23">
        <v>3.9189918271144175</v>
      </c>
    </row>
    <row r="33" spans="2:6" x14ac:dyDescent="0.35">
      <c r="B33" s="7" t="s">
        <v>27</v>
      </c>
      <c r="C33" s="5">
        <v>410976.9</v>
      </c>
      <c r="D33" s="5">
        <v>938709.3</v>
      </c>
      <c r="E33" s="5">
        <v>4187228.54</v>
      </c>
      <c r="F33" s="23">
        <v>4.4606232621749884</v>
      </c>
    </row>
    <row r="34" spans="2:6" x14ac:dyDescent="0.35">
      <c r="B34" s="7" t="s">
        <v>28</v>
      </c>
      <c r="C34" s="5">
        <v>360647.76</v>
      </c>
      <c r="D34" s="5">
        <v>877937.94</v>
      </c>
      <c r="E34" s="5">
        <v>3903920.33</v>
      </c>
      <c r="F34" s="23">
        <v>4.4466928152119731</v>
      </c>
    </row>
    <row r="35" spans="2:6" x14ac:dyDescent="0.35">
      <c r="B35" s="7" t="s">
        <v>29</v>
      </c>
      <c r="C35" s="5">
        <v>786899.1</v>
      </c>
      <c r="D35" s="5">
        <v>1766211.09</v>
      </c>
      <c r="E35" s="5">
        <v>6428628.5999999996</v>
      </c>
      <c r="F35" s="23">
        <v>3.6397849817600223</v>
      </c>
    </row>
    <row r="36" spans="2:6" x14ac:dyDescent="0.35">
      <c r="B36" s="7" t="s">
        <v>30</v>
      </c>
      <c r="C36" s="5">
        <v>1651773.06</v>
      </c>
      <c r="D36" s="5">
        <v>2991636.73</v>
      </c>
      <c r="E36" s="5">
        <v>9819707.9900000002</v>
      </c>
      <c r="F36" s="23">
        <v>3.2823864914908971</v>
      </c>
    </row>
    <row r="37" spans="2:6" x14ac:dyDescent="0.35">
      <c r="B37" s="7" t="s">
        <v>31</v>
      </c>
      <c r="C37" s="5">
        <v>1527093.19</v>
      </c>
      <c r="D37" s="5">
        <v>2021307.6</v>
      </c>
      <c r="E37" s="5">
        <v>7915833.71</v>
      </c>
      <c r="F37" s="23">
        <v>3.9161945020144384</v>
      </c>
    </row>
    <row r="38" spans="2:6" x14ac:dyDescent="0.35">
      <c r="B38" s="7" t="s">
        <v>32</v>
      </c>
      <c r="C38" s="5">
        <v>73384.399999999994</v>
      </c>
      <c r="D38" s="5">
        <v>457524.18</v>
      </c>
      <c r="E38" s="5">
        <v>1813067.87</v>
      </c>
      <c r="F38" s="23">
        <v>3.9627804370907787</v>
      </c>
    </row>
    <row r="39" spans="2:6" x14ac:dyDescent="0.35">
      <c r="B39" s="7" t="s">
        <v>33</v>
      </c>
      <c r="C39" s="5">
        <v>2935579.42</v>
      </c>
      <c r="D39" s="5">
        <v>8347860.8200000003</v>
      </c>
      <c r="E39" s="5">
        <v>19285758.77</v>
      </c>
      <c r="F39" s="23">
        <v>2.3102635736085499</v>
      </c>
    </row>
    <row r="40" spans="2:6" x14ac:dyDescent="0.35">
      <c r="B40" s="7" t="s">
        <v>34</v>
      </c>
      <c r="C40" s="5">
        <v>540888.93999999994</v>
      </c>
      <c r="D40" s="5">
        <v>821784.57</v>
      </c>
      <c r="E40" s="5">
        <v>2874380.11</v>
      </c>
      <c r="F40" s="23">
        <v>3.4977294718492953</v>
      </c>
    </row>
    <row r="41" spans="2:6" x14ac:dyDescent="0.35">
      <c r="B41" s="7" t="s">
        <v>35</v>
      </c>
      <c r="C41" s="5">
        <v>561632.18999999994</v>
      </c>
      <c r="D41" s="5">
        <v>1497307.61</v>
      </c>
      <c r="E41" s="5">
        <v>4072202.84</v>
      </c>
      <c r="F41" s="23">
        <v>2.7196835258187191</v>
      </c>
    </row>
    <row r="42" spans="2:6" x14ac:dyDescent="0.35">
      <c r="B42" s="7" t="s">
        <v>36</v>
      </c>
      <c r="C42" s="5">
        <v>1545414.4</v>
      </c>
      <c r="D42" s="5">
        <v>2067836.93</v>
      </c>
      <c r="E42" s="5">
        <v>8670140.25</v>
      </c>
      <c r="F42" s="23">
        <v>4.1928549220755045</v>
      </c>
    </row>
    <row r="43" spans="2:6" x14ac:dyDescent="0.35">
      <c r="B43" s="7" t="s">
        <v>37</v>
      </c>
      <c r="C43" s="5">
        <v>69942.850000000006</v>
      </c>
      <c r="D43" s="5">
        <v>479888.18</v>
      </c>
      <c r="E43" s="5">
        <v>1843217.02</v>
      </c>
      <c r="F43" s="23">
        <v>3.8409302350393379</v>
      </c>
    </row>
    <row r="44" spans="2:6" x14ac:dyDescent="0.35">
      <c r="B44" s="7" t="s">
        <v>38</v>
      </c>
      <c r="C44" s="5">
        <v>416213.19</v>
      </c>
      <c r="D44" s="5">
        <v>1014663.12</v>
      </c>
      <c r="E44" s="5">
        <v>2758212.96</v>
      </c>
      <c r="F44" s="23">
        <v>2.7183534176348108</v>
      </c>
    </row>
    <row r="45" spans="2:6" x14ac:dyDescent="0.35">
      <c r="B45" s="7" t="s">
        <v>39</v>
      </c>
      <c r="C45" s="5"/>
      <c r="D45" s="5">
        <v>162753.95000000001</v>
      </c>
      <c r="E45" s="5">
        <v>1443942.15</v>
      </c>
      <c r="F45" s="23">
        <v>8.8719330621468782</v>
      </c>
    </row>
    <row r="46" spans="2:6" x14ac:dyDescent="0.35">
      <c r="B46" s="7" t="s">
        <v>40</v>
      </c>
      <c r="C46" s="5">
        <v>4682610.4800000004</v>
      </c>
      <c r="D46" s="5">
        <v>5972163.8600000003</v>
      </c>
      <c r="E46" s="5">
        <v>18801025.219999999</v>
      </c>
      <c r="F46" s="23">
        <v>3.1481094056920265</v>
      </c>
    </row>
    <row r="47" spans="2:6" x14ac:dyDescent="0.35">
      <c r="B47" s="7" t="s">
        <v>41</v>
      </c>
      <c r="C47" s="5">
        <v>173080.8</v>
      </c>
      <c r="D47" s="5">
        <v>933136.09</v>
      </c>
      <c r="E47" s="5">
        <v>4807280.34</v>
      </c>
      <c r="F47" s="23">
        <v>5.1517462367145184</v>
      </c>
    </row>
    <row r="48" spans="2:6" x14ac:dyDescent="0.35">
      <c r="B48" s="7" t="s">
        <v>42</v>
      </c>
      <c r="C48" s="5">
        <v>1482289.87</v>
      </c>
      <c r="D48" s="5">
        <v>2113442.65</v>
      </c>
      <c r="E48" s="5">
        <v>8086224.5099999998</v>
      </c>
      <c r="F48" s="23">
        <v>3.8260912875965669</v>
      </c>
    </row>
    <row r="49" spans="2:6" x14ac:dyDescent="0.35">
      <c r="B49" s="7" t="s">
        <v>43</v>
      </c>
      <c r="C49" s="5">
        <v>990022.26</v>
      </c>
      <c r="D49" s="5">
        <v>3417669.59</v>
      </c>
      <c r="E49" s="5">
        <v>16114191.41</v>
      </c>
      <c r="F49" s="23">
        <v>4.7149646815331847</v>
      </c>
    </row>
    <row r="50" spans="2:6" x14ac:dyDescent="0.35">
      <c r="B50" s="7" t="s">
        <v>44</v>
      </c>
      <c r="C50" s="5">
        <v>526231.55000000005</v>
      </c>
      <c r="D50" s="5">
        <v>1626281.17</v>
      </c>
      <c r="E50" s="5">
        <v>4015071.5</v>
      </c>
      <c r="F50" s="23">
        <v>2.4688667458407578</v>
      </c>
    </row>
    <row r="51" spans="2:6" x14ac:dyDescent="0.35">
      <c r="B51" s="7" t="s">
        <v>45</v>
      </c>
      <c r="C51" s="5">
        <v>247519.16</v>
      </c>
      <c r="D51" s="5">
        <v>389012.13</v>
      </c>
      <c r="E51" s="5">
        <v>1117963.1200000001</v>
      </c>
      <c r="F51" s="23">
        <v>2.8738515685873347</v>
      </c>
    </row>
    <row r="52" spans="2:6" x14ac:dyDescent="0.35">
      <c r="B52" s="7" t="s">
        <v>46</v>
      </c>
      <c r="C52" s="5"/>
      <c r="D52" s="5">
        <v>13179.02</v>
      </c>
      <c r="E52" s="5">
        <v>351210.13</v>
      </c>
      <c r="F52" s="23">
        <v>26.649184081972709</v>
      </c>
    </row>
    <row r="53" spans="2:6" x14ac:dyDescent="0.35">
      <c r="B53" s="7" t="s">
        <v>47</v>
      </c>
      <c r="C53" s="5">
        <v>1867175.07</v>
      </c>
      <c r="D53" s="5">
        <v>3728375.26</v>
      </c>
      <c r="E53" s="5">
        <v>9850394.5899999999</v>
      </c>
      <c r="F53" s="23">
        <v>2.6420072828184149</v>
      </c>
    </row>
    <row r="54" spans="2:6" x14ac:dyDescent="0.35">
      <c r="B54" s="7" t="s">
        <v>48</v>
      </c>
      <c r="C54" s="5">
        <v>259089.69</v>
      </c>
      <c r="D54" s="5">
        <v>401692.64</v>
      </c>
      <c r="E54" s="5">
        <v>1199362.8600000001</v>
      </c>
      <c r="F54" s="23">
        <v>2.9857725548568679</v>
      </c>
    </row>
    <row r="55" spans="2:6" x14ac:dyDescent="0.35">
      <c r="B55" s="7" t="s">
        <v>49</v>
      </c>
      <c r="C55" s="5">
        <v>458873.63</v>
      </c>
      <c r="D55" s="5">
        <v>1099603.57</v>
      </c>
      <c r="E55" s="5">
        <v>3882560.96</v>
      </c>
      <c r="F55" s="23">
        <v>3.530873367390031</v>
      </c>
    </row>
    <row r="56" spans="2:6" x14ac:dyDescent="0.35">
      <c r="B56" s="7" t="s">
        <v>50</v>
      </c>
      <c r="C56" s="5">
        <v>1593507.3</v>
      </c>
      <c r="D56" s="5">
        <v>2456724.54</v>
      </c>
      <c r="E56" s="5">
        <v>10825195.029999999</v>
      </c>
      <c r="F56" s="23">
        <v>4.4063527895561299</v>
      </c>
    </row>
    <row r="57" spans="2:6" x14ac:dyDescent="0.35">
      <c r="B57" s="7" t="s">
        <v>51</v>
      </c>
      <c r="C57" s="5">
        <v>510186.17</v>
      </c>
      <c r="D57" s="5">
        <v>1454505.18</v>
      </c>
      <c r="E57" s="5">
        <v>5273396.54</v>
      </c>
      <c r="F57" s="23">
        <v>3.6255605084885296</v>
      </c>
    </row>
    <row r="58" spans="2:6" x14ac:dyDescent="0.35">
      <c r="B58" s="7" t="s">
        <v>52</v>
      </c>
      <c r="C58" s="5">
        <v>813378.54</v>
      </c>
      <c r="D58" s="5">
        <v>1747581.69</v>
      </c>
      <c r="E58" s="5">
        <v>5443873.3600000003</v>
      </c>
      <c r="F58" s="23">
        <v>3.1150894926119306</v>
      </c>
    </row>
    <row r="59" spans="2:6" x14ac:dyDescent="0.35">
      <c r="B59" s="7" t="s">
        <v>53</v>
      </c>
      <c r="C59" s="5">
        <v>1617662.51</v>
      </c>
      <c r="D59" s="5">
        <v>2574641.21</v>
      </c>
      <c r="E59" s="5">
        <v>9729512.7300000004</v>
      </c>
      <c r="F59" s="23">
        <v>3.7789780930291257</v>
      </c>
    </row>
    <row r="60" spans="2:6" x14ac:dyDescent="0.35">
      <c r="B60" s="7" t="s">
        <v>54</v>
      </c>
      <c r="C60" s="5">
        <v>389161.04</v>
      </c>
      <c r="D60" s="5">
        <v>1005042.45</v>
      </c>
      <c r="E60" s="5">
        <v>4056096.9</v>
      </c>
      <c r="F60" s="23">
        <v>4.0357468483047656</v>
      </c>
    </row>
    <row r="61" spans="2:6" x14ac:dyDescent="0.35">
      <c r="B61" s="7" t="s">
        <v>55</v>
      </c>
      <c r="C61" s="5">
        <v>4827925.58</v>
      </c>
      <c r="D61" s="5">
        <v>6437330.6799999997</v>
      </c>
      <c r="E61" s="5">
        <v>20697519.780000001</v>
      </c>
      <c r="F61" s="23">
        <v>3.2152332711918414</v>
      </c>
    </row>
    <row r="62" spans="2:6" x14ac:dyDescent="0.35">
      <c r="B62" s="7" t="s">
        <v>56</v>
      </c>
      <c r="C62" s="5">
        <v>234404.94</v>
      </c>
      <c r="D62" s="5">
        <v>383094.89</v>
      </c>
      <c r="E62" s="5">
        <v>1189344.75</v>
      </c>
      <c r="F62" s="23">
        <v>3.1045696015418005</v>
      </c>
    </row>
    <row r="63" spans="2:6" x14ac:dyDescent="0.35">
      <c r="B63" s="7" t="s">
        <v>57</v>
      </c>
      <c r="C63" s="5">
        <v>550457.97</v>
      </c>
      <c r="D63" s="5">
        <v>1073719.8400000001</v>
      </c>
      <c r="E63" s="5">
        <v>4655996</v>
      </c>
      <c r="F63" s="23">
        <v>4.3363229648434176</v>
      </c>
    </row>
    <row r="64" spans="2:6" x14ac:dyDescent="0.35">
      <c r="B64" s="7" t="s">
        <v>58</v>
      </c>
      <c r="C64" s="5">
        <v>559826.12</v>
      </c>
      <c r="D64" s="5">
        <v>1673339.61</v>
      </c>
      <c r="E64" s="5">
        <v>4355023.83</v>
      </c>
      <c r="F64" s="23">
        <v>2.6025941201499436</v>
      </c>
    </row>
    <row r="65" spans="2:6" x14ac:dyDescent="0.35">
      <c r="B65" s="7" t="s">
        <v>59</v>
      </c>
      <c r="C65" s="5">
        <v>1244018.82</v>
      </c>
      <c r="D65" s="5">
        <v>2851347.4</v>
      </c>
      <c r="E65" s="5">
        <v>8752286.6999999993</v>
      </c>
      <c r="F65" s="23">
        <v>3.0695266034577195</v>
      </c>
    </row>
    <row r="66" spans="2:6" x14ac:dyDescent="0.35">
      <c r="B66" s="7" t="s">
        <v>60</v>
      </c>
      <c r="C66" s="5">
        <v>91227.199999999997</v>
      </c>
      <c r="D66" s="5">
        <v>531219.65</v>
      </c>
      <c r="E66" s="5">
        <v>2118516.9900000002</v>
      </c>
      <c r="F66" s="23">
        <v>3.9880245205537861</v>
      </c>
    </row>
    <row r="67" spans="2:6" x14ac:dyDescent="0.35">
      <c r="B67" s="7" t="s">
        <v>61</v>
      </c>
      <c r="C67" s="5">
        <v>1893824.51</v>
      </c>
      <c r="D67" s="5">
        <v>4415642.7300000004</v>
      </c>
      <c r="E67" s="5">
        <v>12186268.619999999</v>
      </c>
      <c r="F67" s="23">
        <v>2.759794975532361</v>
      </c>
    </row>
    <row r="68" spans="2:6" x14ac:dyDescent="0.35">
      <c r="B68" s="7" t="s">
        <v>62</v>
      </c>
      <c r="C68" s="5">
        <v>222638.47</v>
      </c>
      <c r="D68" s="5">
        <v>1325489.44</v>
      </c>
      <c r="E68" s="5">
        <v>3295972.5</v>
      </c>
      <c r="F68" s="23">
        <v>2.4866078902899447</v>
      </c>
    </row>
    <row r="69" spans="2:6" x14ac:dyDescent="0.35">
      <c r="B69" s="7" t="s">
        <v>63</v>
      </c>
      <c r="C69" s="5">
        <v>598527.31999999995</v>
      </c>
      <c r="D69" s="5">
        <v>1608113.42</v>
      </c>
      <c r="E69" s="5">
        <v>7349581.1100000003</v>
      </c>
      <c r="F69" s="23">
        <v>4.5703126524496023</v>
      </c>
    </row>
    <row r="70" spans="2:6" x14ac:dyDescent="0.35">
      <c r="B70" s="7" t="s">
        <v>64</v>
      </c>
      <c r="C70" s="5">
        <v>1730790.48</v>
      </c>
      <c r="D70" s="5">
        <v>2145221.92</v>
      </c>
      <c r="E70" s="5">
        <v>8533368.9800000004</v>
      </c>
      <c r="F70" s="23">
        <v>3.9778490516263236</v>
      </c>
    </row>
    <row r="71" spans="2:6" x14ac:dyDescent="0.35">
      <c r="B71" s="7" t="s">
        <v>65</v>
      </c>
      <c r="C71" s="5">
        <v>1553625.99</v>
      </c>
      <c r="D71" s="5">
        <v>2235120.4</v>
      </c>
      <c r="E71" s="5">
        <v>7780406.0599999996</v>
      </c>
      <c r="F71" s="23">
        <v>3.480978501202888</v>
      </c>
    </row>
    <row r="72" spans="2:6" x14ac:dyDescent="0.35">
      <c r="B72" s="7" t="s">
        <v>67</v>
      </c>
      <c r="C72" s="5">
        <v>1258182.06</v>
      </c>
      <c r="D72" s="5">
        <v>2625411.79</v>
      </c>
      <c r="E72" s="5">
        <v>9725785.1999999993</v>
      </c>
      <c r="F72" s="23">
        <v>3.7044798979896405</v>
      </c>
    </row>
    <row r="73" spans="2:6" x14ac:dyDescent="0.35">
      <c r="B73" s="7" t="s">
        <v>66</v>
      </c>
      <c r="C73" s="5">
        <v>340189.93</v>
      </c>
      <c r="D73" s="5">
        <v>1564958.26</v>
      </c>
      <c r="E73" s="5">
        <v>5261424.08</v>
      </c>
      <c r="F73" s="23">
        <v>3.3620219877302033</v>
      </c>
    </row>
    <row r="74" spans="2:6" x14ac:dyDescent="0.35">
      <c r="B74" s="19" t="s">
        <v>70</v>
      </c>
      <c r="C74" s="10">
        <v>87478258.349999994</v>
      </c>
      <c r="D74" s="10">
        <v>196690953.08000001</v>
      </c>
      <c r="E74" s="10">
        <v>598877095.26999998</v>
      </c>
      <c r="F74" s="24">
        <v>3.0447617742053392</v>
      </c>
    </row>
  </sheetData>
  <conditionalFormatting pivot="1" sqref="C7:E73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E73">
    <cfRule type="colorScale" priority="5">
      <colorScale>
        <cfvo type="min"/>
        <cfvo type="percentile" val="50"/>
        <cfvo type="max"/>
        <color theme="0"/>
        <color theme="9" tint="0.59999389629810485"/>
        <color rgb="FF00B050"/>
      </colorScale>
    </cfRule>
  </conditionalFormatting>
  <conditionalFormatting pivot="1" sqref="C7:E7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7:E73">
    <cfRule type="colorScale" priority="3">
      <colorScale>
        <cfvo type="min"/>
        <cfvo type="percentile" val="50"/>
        <cfvo type="max"/>
        <color theme="0"/>
        <color rgb="FFFFEB84"/>
        <color rgb="FF00B050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{18F65E2E-FC24-4B3D-AB51-A1F1920D5288}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8F65E2E-FC24-4B3D-AB51-A1F1920D528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9B72E9-8EFD-4C4B-AE22-C1ADBC7561FB}">
  <sheetPr codeName="Sheet2"/>
  <dimension ref="B1:G30"/>
  <sheetViews>
    <sheetView showGridLines="0" zoomScaleNormal="100" workbookViewId="0">
      <selection activeCell="B6" sqref="B6"/>
    </sheetView>
  </sheetViews>
  <sheetFormatPr defaultRowHeight="14.5" x14ac:dyDescent="0.35"/>
  <cols>
    <col min="1" max="1" width="5.1796875" customWidth="1"/>
    <col min="2" max="2" width="16.36328125" bestFit="1" customWidth="1"/>
    <col min="3" max="3" width="9.1796875" bestFit="1" customWidth="1"/>
    <col min="4" max="4" width="10.453125" bestFit="1" customWidth="1"/>
    <col min="5" max="5" width="23.08984375" bestFit="1" customWidth="1"/>
    <col min="6" max="6" width="14.1796875" bestFit="1" customWidth="1"/>
    <col min="7" max="7" width="8.54296875" bestFit="1" customWidth="1"/>
  </cols>
  <sheetData>
    <row r="1" spans="2:7" x14ac:dyDescent="0.35">
      <c r="B1" s="17" t="s">
        <v>74</v>
      </c>
      <c r="C1" s="18"/>
    </row>
    <row r="2" spans="2:7" x14ac:dyDescent="0.35">
      <c r="E2" s="17" t="s">
        <v>103</v>
      </c>
      <c r="F2" s="17"/>
    </row>
    <row r="3" spans="2:7" x14ac:dyDescent="0.35">
      <c r="B3" s="1" t="s">
        <v>68</v>
      </c>
      <c r="C3" s="2" t="s" vm="1">
        <v>71</v>
      </c>
      <c r="E3" s="17" t="s">
        <v>104</v>
      </c>
      <c r="F3" s="17"/>
    </row>
    <row r="4" spans="2:7" x14ac:dyDescent="0.35">
      <c r="B4" s="1" t="s">
        <v>69</v>
      </c>
      <c r="C4" s="2" t="s" vm="3">
        <v>71</v>
      </c>
      <c r="E4" s="18" t="s">
        <v>108</v>
      </c>
    </row>
    <row r="6" spans="2:7" x14ac:dyDescent="0.35">
      <c r="B6" s="13" t="s">
        <v>105</v>
      </c>
      <c r="C6" s="29" t="s">
        <v>77</v>
      </c>
      <c r="D6" s="28" t="s">
        <v>76</v>
      </c>
      <c r="E6" s="27" t="s">
        <v>75</v>
      </c>
      <c r="F6" s="30" t="s">
        <v>106</v>
      </c>
      <c r="G6" s="30" t="s">
        <v>107</v>
      </c>
    </row>
    <row r="7" spans="2:7" x14ac:dyDescent="0.35">
      <c r="B7" s="4" t="s">
        <v>84</v>
      </c>
      <c r="C7" s="5">
        <v>3876686.5</v>
      </c>
      <c r="D7" s="5">
        <v>10697994.09</v>
      </c>
      <c r="E7" s="5">
        <v>20991333.73</v>
      </c>
      <c r="F7" s="25">
        <v>-2212702.5500000007</v>
      </c>
      <c r="G7" s="6">
        <v>-0.10541028876300947</v>
      </c>
    </row>
    <row r="8" spans="2:7" x14ac:dyDescent="0.35">
      <c r="B8" s="7" t="s">
        <v>85</v>
      </c>
      <c r="C8" s="5"/>
      <c r="D8" s="5">
        <v>118281.03</v>
      </c>
      <c r="E8" s="5">
        <v>2840298.27</v>
      </c>
      <c r="F8" s="26">
        <v>-333376.85999999987</v>
      </c>
      <c r="G8" s="8">
        <v>-0.11737389115826904</v>
      </c>
    </row>
    <row r="9" spans="2:7" x14ac:dyDescent="0.35">
      <c r="B9" s="7" t="s">
        <v>86</v>
      </c>
      <c r="C9" s="5">
        <v>479984.39</v>
      </c>
      <c r="D9" s="5">
        <v>2258843.36</v>
      </c>
      <c r="E9" s="5">
        <v>6950493.5499999998</v>
      </c>
      <c r="F9" s="26">
        <v>-716880.88999999966</v>
      </c>
      <c r="G9" s="8">
        <v>-0.10314100500100452</v>
      </c>
    </row>
    <row r="10" spans="2:7" x14ac:dyDescent="0.35">
      <c r="B10" s="7" t="s">
        <v>87</v>
      </c>
      <c r="C10" s="5">
        <v>4764382.0599999996</v>
      </c>
      <c r="D10" s="5">
        <v>12170759.43</v>
      </c>
      <c r="E10" s="5">
        <v>35058881.399999999</v>
      </c>
      <c r="F10" s="26">
        <v>-5067398.1600000039</v>
      </c>
      <c r="G10" s="8">
        <v>-0.14453964181526921</v>
      </c>
    </row>
    <row r="11" spans="2:7" x14ac:dyDescent="0.35">
      <c r="B11" s="7" t="s">
        <v>102</v>
      </c>
      <c r="C11" s="5">
        <v>1425717.75</v>
      </c>
      <c r="D11" s="5">
        <v>5423567.6699999999</v>
      </c>
      <c r="E11" s="5">
        <v>22886336.25</v>
      </c>
      <c r="F11" s="26">
        <v>-2066097.1799999997</v>
      </c>
      <c r="G11" s="8">
        <v>-9.02764495562281E-2</v>
      </c>
    </row>
    <row r="12" spans="2:7" x14ac:dyDescent="0.35">
      <c r="B12" s="7" t="s">
        <v>88</v>
      </c>
      <c r="C12" s="5">
        <v>4036469.18</v>
      </c>
      <c r="D12" s="5">
        <v>7471763.3600000003</v>
      </c>
      <c r="E12" s="5">
        <v>25944172.039999999</v>
      </c>
      <c r="F12" s="26">
        <v>-2189637.0400000066</v>
      </c>
      <c r="G12" s="8">
        <v>-8.4398031150274722E-2</v>
      </c>
    </row>
    <row r="13" spans="2:7" x14ac:dyDescent="0.35">
      <c r="B13" s="7" t="s">
        <v>89</v>
      </c>
      <c r="C13" s="5">
        <v>2563110.11</v>
      </c>
      <c r="D13" s="5">
        <v>4685895.05</v>
      </c>
      <c r="E13" s="5">
        <v>12006271.039999999</v>
      </c>
      <c r="F13" s="26">
        <v>-1527369</v>
      </c>
      <c r="G13" s="8">
        <v>-0.12721426951893966</v>
      </c>
    </row>
    <row r="14" spans="2:7" x14ac:dyDescent="0.35">
      <c r="B14" s="7" t="s">
        <v>80</v>
      </c>
      <c r="C14" s="5">
        <v>30818546.120000001</v>
      </c>
      <c r="D14" s="5">
        <v>49770031.729999997</v>
      </c>
      <c r="E14" s="5">
        <v>161262512.18000001</v>
      </c>
      <c r="F14" s="26">
        <v>-9551596.819999963</v>
      </c>
      <c r="G14" s="8">
        <v>-5.9230113005672033E-2</v>
      </c>
    </row>
    <row r="15" spans="2:7" x14ac:dyDescent="0.35">
      <c r="B15" s="7" t="s">
        <v>81</v>
      </c>
      <c r="C15" s="5">
        <v>2524401.4900000002</v>
      </c>
      <c r="D15" s="5">
        <v>6206743.5</v>
      </c>
      <c r="E15" s="5">
        <v>18414576.809999999</v>
      </c>
      <c r="F15" s="26">
        <v>-2381839.4799999967</v>
      </c>
      <c r="G15" s="8">
        <v>-0.12934532813735602</v>
      </c>
    </row>
    <row r="16" spans="2:7" x14ac:dyDescent="0.35">
      <c r="B16" s="7" t="s">
        <v>90</v>
      </c>
      <c r="C16" s="5">
        <v>2904063.69</v>
      </c>
      <c r="D16" s="5">
        <v>4463460.7300000004</v>
      </c>
      <c r="E16" s="5">
        <v>11717810.460000001</v>
      </c>
      <c r="F16" s="26">
        <v>-1049543.3199999984</v>
      </c>
      <c r="G16" s="8">
        <v>-8.9568211022249142E-2</v>
      </c>
    </row>
    <row r="17" spans="2:7" x14ac:dyDescent="0.35">
      <c r="B17" s="7" t="s">
        <v>83</v>
      </c>
      <c r="C17" s="5"/>
      <c r="D17" s="5">
        <v>1881281.6</v>
      </c>
      <c r="E17" s="5">
        <v>7922197.0099999998</v>
      </c>
      <c r="F17" s="26">
        <v>-326785.86000000034</v>
      </c>
      <c r="G17" s="8">
        <v>-4.1249398315581692E-2</v>
      </c>
    </row>
    <row r="18" spans="2:7" x14ac:dyDescent="0.35">
      <c r="B18" s="7" t="s">
        <v>91</v>
      </c>
      <c r="C18" s="5">
        <v>225342.85</v>
      </c>
      <c r="D18" s="5">
        <v>3356013.39</v>
      </c>
      <c r="E18" s="5">
        <v>7984235.1399999997</v>
      </c>
      <c r="F18" s="26">
        <v>-655937.64999999944</v>
      </c>
      <c r="G18" s="8">
        <v>-8.2154099735093661E-2</v>
      </c>
    </row>
    <row r="19" spans="2:7" x14ac:dyDescent="0.35">
      <c r="B19" s="7" t="s">
        <v>92</v>
      </c>
      <c r="C19" s="5"/>
      <c r="D19" s="5">
        <v>1985436.8</v>
      </c>
      <c r="E19" s="5">
        <v>11402159.76</v>
      </c>
      <c r="F19" s="26">
        <v>-1402308.5700000003</v>
      </c>
      <c r="G19" s="8">
        <v>-0.1229862236204977</v>
      </c>
    </row>
    <row r="20" spans="2:7" x14ac:dyDescent="0.35">
      <c r="B20" s="7" t="s">
        <v>93</v>
      </c>
      <c r="C20" s="5"/>
      <c r="D20" s="5">
        <v>2478582.35</v>
      </c>
      <c r="E20" s="5">
        <v>13677506.75</v>
      </c>
      <c r="F20" s="26">
        <v>-1435642.7600000016</v>
      </c>
      <c r="G20" s="8">
        <v>-0.1049637763841719</v>
      </c>
    </row>
    <row r="21" spans="2:7" x14ac:dyDescent="0.35">
      <c r="B21" s="7" t="s">
        <v>94</v>
      </c>
      <c r="C21" s="5">
        <v>624511.51</v>
      </c>
      <c r="D21" s="5">
        <v>4694011.05</v>
      </c>
      <c r="E21" s="5">
        <v>5656740.3200000003</v>
      </c>
      <c r="F21" s="26">
        <v>-524119.02999999933</v>
      </c>
      <c r="G21" s="8">
        <v>-9.2653896122281129E-2</v>
      </c>
    </row>
    <row r="22" spans="2:7" x14ac:dyDescent="0.35">
      <c r="B22" s="7" t="s">
        <v>95</v>
      </c>
      <c r="C22" s="5">
        <v>5694417.1100000003</v>
      </c>
      <c r="D22" s="5">
        <v>13365181.73</v>
      </c>
      <c r="E22" s="5">
        <v>31857231.300000001</v>
      </c>
      <c r="F22" s="26">
        <v>-2497140.91</v>
      </c>
      <c r="G22" s="8">
        <v>-7.8385371487069561E-2</v>
      </c>
    </row>
    <row r="23" spans="2:7" x14ac:dyDescent="0.35">
      <c r="B23" s="7" t="s">
        <v>96</v>
      </c>
      <c r="C23" s="5">
        <v>408770.79</v>
      </c>
      <c r="D23" s="5">
        <v>2792885.74</v>
      </c>
      <c r="E23" s="5">
        <v>5189452.4400000004</v>
      </c>
      <c r="F23" s="26">
        <v>-940738.24999999907</v>
      </c>
      <c r="G23" s="8">
        <v>-0.1812789038683239</v>
      </c>
    </row>
    <row r="24" spans="2:7" x14ac:dyDescent="0.35">
      <c r="B24" s="7" t="s">
        <v>97</v>
      </c>
      <c r="C24" s="5">
        <v>747761.23</v>
      </c>
      <c r="D24" s="5">
        <v>3586722.7</v>
      </c>
      <c r="E24" s="5">
        <v>11829546.960000001</v>
      </c>
      <c r="F24" s="26">
        <v>-507754.55999999866</v>
      </c>
      <c r="G24" s="8">
        <v>-4.2922570214810545E-2</v>
      </c>
    </row>
    <row r="25" spans="2:7" x14ac:dyDescent="0.35">
      <c r="B25" s="7" t="s">
        <v>98</v>
      </c>
      <c r="C25" s="5">
        <v>12804937.970000001</v>
      </c>
      <c r="D25" s="5">
        <v>17283549.059999999</v>
      </c>
      <c r="E25" s="5">
        <v>48965337.950000003</v>
      </c>
      <c r="F25" s="26">
        <v>-4361315.049999997</v>
      </c>
      <c r="G25" s="8">
        <v>-8.9069436311324315E-2</v>
      </c>
    </row>
    <row r="26" spans="2:7" x14ac:dyDescent="0.35">
      <c r="B26" s="7" t="s">
        <v>99</v>
      </c>
      <c r="C26" s="5"/>
      <c r="D26" s="5">
        <v>1773783.69</v>
      </c>
      <c r="E26" s="5">
        <v>12618989.83</v>
      </c>
      <c r="F26" s="26">
        <v>-1785178.0700000003</v>
      </c>
      <c r="G26" s="8">
        <v>-0.14146758924838601</v>
      </c>
    </row>
    <row r="27" spans="2:7" x14ac:dyDescent="0.35">
      <c r="B27" s="7" t="s">
        <v>100</v>
      </c>
      <c r="C27" s="5">
        <v>53347.12</v>
      </c>
      <c r="D27" s="5">
        <v>226086.88</v>
      </c>
      <c r="E27" s="5">
        <v>1767821.3</v>
      </c>
      <c r="F27" s="26">
        <v>-196436.74000000022</v>
      </c>
      <c r="G27" s="8">
        <v>-0.11111798460624964</v>
      </c>
    </row>
    <row r="28" spans="2:7" x14ac:dyDescent="0.35">
      <c r="B28" s="7" t="s">
        <v>101</v>
      </c>
      <c r="C28" s="5">
        <v>1998158.57</v>
      </c>
      <c r="D28" s="5">
        <v>8078947.71</v>
      </c>
      <c r="E28" s="5">
        <v>34152244.240000002</v>
      </c>
      <c r="F28" s="26">
        <v>-2979488.5399999991</v>
      </c>
      <c r="G28" s="8">
        <v>-8.7241368943782149E-2</v>
      </c>
    </row>
    <row r="29" spans="2:7" x14ac:dyDescent="0.35">
      <c r="B29" s="7" t="s">
        <v>82</v>
      </c>
      <c r="C29" s="5">
        <v>11527649.91</v>
      </c>
      <c r="D29" s="5">
        <v>31921130.43</v>
      </c>
      <c r="E29" s="5">
        <v>87780946.540000007</v>
      </c>
      <c r="F29" s="26">
        <v>-10235186.649999991</v>
      </c>
      <c r="G29" s="8">
        <v>-0.11659918300534641</v>
      </c>
    </row>
    <row r="30" spans="2:7" x14ac:dyDescent="0.35">
      <c r="B30" s="19" t="s">
        <v>70</v>
      </c>
      <c r="C30" s="10">
        <v>87478258.349999994</v>
      </c>
      <c r="D30" s="10">
        <v>196690953.08000001</v>
      </c>
      <c r="E30" s="10">
        <v>598877095.26999998</v>
      </c>
      <c r="F30" s="16">
        <v>-54944473.939999938</v>
      </c>
      <c r="G30" s="11">
        <v>-9.1745826270461336E-2</v>
      </c>
    </row>
  </sheetData>
  <conditionalFormatting pivot="1" sqref="F7:F29">
    <cfRule type="colorScale" priority="2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{4836ED0A-1391-4CEE-89C2-28D7A2FE458F}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836ED0A-1391-4CEE-89C2-28D7A2FE458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31264A-D10A-4D3B-B2FD-38908910DE04}">
  <sheetPr codeName="Sheet3"/>
  <dimension ref="B1:F17"/>
  <sheetViews>
    <sheetView showGridLines="0" zoomScaleNormal="100" workbookViewId="0">
      <selection activeCell="G9" sqref="G9"/>
    </sheetView>
  </sheetViews>
  <sheetFormatPr defaultRowHeight="14.5" x14ac:dyDescent="0.35"/>
  <cols>
    <col min="1" max="1" width="5.1796875" customWidth="1"/>
    <col min="2" max="2" width="37.7265625" bestFit="1" customWidth="1"/>
    <col min="3" max="3" width="7.90625" bestFit="1" customWidth="1"/>
    <col min="4" max="4" width="9.1796875" bestFit="1" customWidth="1"/>
    <col min="5" max="5" width="22.453125" bestFit="1" customWidth="1"/>
    <col min="6" max="7" width="8.54296875" bestFit="1" customWidth="1"/>
  </cols>
  <sheetData>
    <row r="1" spans="2:6" x14ac:dyDescent="0.35">
      <c r="B1" s="17" t="s">
        <v>74</v>
      </c>
      <c r="C1" s="18"/>
    </row>
    <row r="2" spans="2:6" x14ac:dyDescent="0.35">
      <c r="E2" s="17" t="s">
        <v>141</v>
      </c>
      <c r="F2" s="17"/>
    </row>
    <row r="3" spans="2:6" x14ac:dyDescent="0.35">
      <c r="B3" s="1" t="s">
        <v>68</v>
      </c>
      <c r="C3" s="2" t="s" vm="1">
        <v>71</v>
      </c>
      <c r="E3" s="17" t="s">
        <v>142</v>
      </c>
      <c r="F3" s="17"/>
    </row>
    <row r="4" spans="2:6" x14ac:dyDescent="0.35">
      <c r="B4" s="1" t="s">
        <v>69</v>
      </c>
      <c r="C4" s="2" t="s" vm="3">
        <v>71</v>
      </c>
      <c r="E4" s="18" t="s">
        <v>108</v>
      </c>
    </row>
    <row r="6" spans="2:6" x14ac:dyDescent="0.35">
      <c r="B6" s="32" t="s">
        <v>145</v>
      </c>
      <c r="C6" s="34" t="s">
        <v>76</v>
      </c>
      <c r="D6" s="35" t="s">
        <v>75</v>
      </c>
      <c r="E6" s="33" t="s">
        <v>75</v>
      </c>
    </row>
    <row r="7" spans="2:6" x14ac:dyDescent="0.35">
      <c r="B7" s="4" t="s">
        <v>111</v>
      </c>
      <c r="C7" s="5">
        <v>3017651.26</v>
      </c>
      <c r="D7" s="5">
        <v>19350888.969999999</v>
      </c>
      <c r="E7" s="22">
        <v>5.4125663646103357</v>
      </c>
    </row>
    <row r="8" spans="2:6" x14ac:dyDescent="0.35">
      <c r="B8" s="7" t="s">
        <v>117</v>
      </c>
      <c r="C8" s="5">
        <v>780509.95</v>
      </c>
      <c r="D8" s="5">
        <v>4379743.4400000004</v>
      </c>
      <c r="E8" s="23">
        <v>4.6113870681597335</v>
      </c>
    </row>
    <row r="9" spans="2:6" x14ac:dyDescent="0.35">
      <c r="B9" s="7" t="s">
        <v>118</v>
      </c>
      <c r="C9" s="5">
        <v>670943.94999999995</v>
      </c>
      <c r="D9" s="5">
        <v>5159507.3099999996</v>
      </c>
      <c r="E9" s="23">
        <v>6.6899229958031512</v>
      </c>
    </row>
    <row r="10" spans="2:6" x14ac:dyDescent="0.35">
      <c r="B10" s="7" t="s">
        <v>120</v>
      </c>
      <c r="C10" s="5">
        <v>48711.25</v>
      </c>
      <c r="D10" s="5">
        <v>837583.23</v>
      </c>
      <c r="E10" s="23">
        <v>16.194862172496087</v>
      </c>
    </row>
    <row r="11" spans="2:6" x14ac:dyDescent="0.35">
      <c r="B11" s="7" t="s">
        <v>121</v>
      </c>
      <c r="C11" s="5">
        <v>52983.41</v>
      </c>
      <c r="D11" s="5">
        <v>937207.26</v>
      </c>
      <c r="E11" s="23">
        <v>16.688692743634281</v>
      </c>
    </row>
    <row r="12" spans="2:6" x14ac:dyDescent="0.35">
      <c r="B12" s="7" t="s">
        <v>122</v>
      </c>
      <c r="C12" s="5">
        <v>68492.95</v>
      </c>
      <c r="D12" s="5">
        <v>1227566.43</v>
      </c>
      <c r="E12" s="23">
        <v>16.922522390990608</v>
      </c>
    </row>
    <row r="13" spans="2:6" x14ac:dyDescent="0.35">
      <c r="B13" s="7" t="s">
        <v>132</v>
      </c>
      <c r="C13" s="5">
        <v>25111.06</v>
      </c>
      <c r="D13" s="5">
        <v>1437236.73</v>
      </c>
      <c r="E13" s="23">
        <v>56.235207514139184</v>
      </c>
    </row>
    <row r="14" spans="2:6" x14ac:dyDescent="0.35">
      <c r="B14" s="7" t="s">
        <v>133</v>
      </c>
      <c r="C14" s="5">
        <v>647812.53</v>
      </c>
      <c r="D14" s="5">
        <v>3806948.89</v>
      </c>
      <c r="E14" s="23">
        <v>4.8766212657232799</v>
      </c>
    </row>
    <row r="15" spans="2:6" x14ac:dyDescent="0.35">
      <c r="B15" s="7" t="s">
        <v>136</v>
      </c>
      <c r="C15" s="5">
        <v>432975.45</v>
      </c>
      <c r="D15" s="5">
        <v>11211859.029999999</v>
      </c>
      <c r="E15" s="23">
        <v>24.894907043805834</v>
      </c>
    </row>
    <row r="16" spans="2:6" x14ac:dyDescent="0.35">
      <c r="B16" s="7" t="s">
        <v>140</v>
      </c>
      <c r="C16" s="5">
        <v>688701.91</v>
      </c>
      <c r="D16" s="5">
        <v>3640101.9</v>
      </c>
      <c r="E16" s="23">
        <v>4.2854534699925537</v>
      </c>
    </row>
    <row r="17" spans="2:5" x14ac:dyDescent="0.35">
      <c r="B17" s="19" t="s">
        <v>70</v>
      </c>
      <c r="C17" s="10">
        <v>6433893.7199999997</v>
      </c>
      <c r="D17" s="10">
        <v>51988643.189999998</v>
      </c>
      <c r="E17" s="24">
        <v>7.0804323870615633</v>
      </c>
    </row>
  </sheetData>
  <conditionalFormatting pivot="1" sqref="C7:C16">
    <cfRule type="colorScale" priority="5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conditionalFormatting pivot="1" sqref="C7:C16">
    <cfRule type="colorScale" priority="4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D7:D16">
    <cfRule type="colorScale" priority="3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conditionalFormatting pivot="1" sqref="D7:D16">
    <cfRule type="colorScale" priority="2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E7:E16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{96B68C5F-7AE4-47E8-AF8B-693317DD300D}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6B68C5F-7AE4-47E8-AF8B-693317DD300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477246-EAD0-44E1-9F66-386B9C809AD3}">
  <sheetPr codeName="Sheet4"/>
  <dimension ref="B1:F26"/>
  <sheetViews>
    <sheetView showGridLines="0" tabSelected="1" view="pageLayout" zoomScaleNormal="100" workbookViewId="0">
      <selection activeCell="F28" sqref="F28"/>
    </sheetView>
  </sheetViews>
  <sheetFormatPr defaultRowHeight="14.5" x14ac:dyDescent="0.35"/>
  <cols>
    <col min="1" max="1" width="5.1796875" customWidth="1"/>
    <col min="2" max="2" width="23.08984375" bestFit="1" customWidth="1"/>
    <col min="3" max="3" width="11.81640625" customWidth="1"/>
    <col min="4" max="4" width="11" bestFit="1" customWidth="1"/>
    <col min="5" max="5" width="15.7265625" customWidth="1"/>
    <col min="6" max="7" width="8.54296875" bestFit="1" customWidth="1"/>
  </cols>
  <sheetData>
    <row r="1" spans="2:6" x14ac:dyDescent="0.35">
      <c r="B1" s="17" t="s">
        <v>74</v>
      </c>
      <c r="C1" s="18"/>
    </row>
    <row r="2" spans="2:6" x14ac:dyDescent="0.35">
      <c r="B2" s="1" t="s">
        <v>68</v>
      </c>
      <c r="C2" s="2" t="s" vm="1">
        <v>71</v>
      </c>
      <c r="E2" s="17" t="s">
        <v>146</v>
      </c>
      <c r="F2" s="17"/>
    </row>
    <row r="3" spans="2:6" x14ac:dyDescent="0.35">
      <c r="B3" s="1" t="s">
        <v>143</v>
      </c>
      <c r="C3" s="2" t="s" vm="4">
        <v>71</v>
      </c>
      <c r="E3" s="17"/>
      <c r="F3" s="17"/>
    </row>
    <row r="4" spans="2:6" x14ac:dyDescent="0.35">
      <c r="B4" s="1" t="s">
        <v>69</v>
      </c>
      <c r="C4" s="2" t="s" vm="3">
        <v>71</v>
      </c>
      <c r="E4" s="18"/>
    </row>
    <row r="6" spans="2:6" x14ac:dyDescent="0.35">
      <c r="B6" s="44" t="s">
        <v>145</v>
      </c>
      <c r="C6" s="43" t="s">
        <v>144</v>
      </c>
    </row>
    <row r="7" spans="2:6" x14ac:dyDescent="0.35">
      <c r="B7" s="4" t="s">
        <v>113</v>
      </c>
      <c r="C7" s="45">
        <v>3376565</v>
      </c>
    </row>
    <row r="8" spans="2:6" x14ac:dyDescent="0.35">
      <c r="B8" s="7" t="s">
        <v>114</v>
      </c>
      <c r="C8" s="46">
        <v>3975074</v>
      </c>
    </row>
    <row r="9" spans="2:6" x14ac:dyDescent="0.35">
      <c r="B9" s="7" t="s">
        <v>126</v>
      </c>
      <c r="C9" s="46">
        <v>4151008</v>
      </c>
    </row>
    <row r="10" spans="2:6" x14ac:dyDescent="0.35">
      <c r="B10" s="7" t="s">
        <v>127</v>
      </c>
      <c r="C10" s="46">
        <v>3371170</v>
      </c>
    </row>
    <row r="11" spans="2:6" x14ac:dyDescent="0.35">
      <c r="B11" s="7" t="s">
        <v>128</v>
      </c>
      <c r="C11" s="46">
        <v>4126295</v>
      </c>
    </row>
    <row r="12" spans="2:6" x14ac:dyDescent="0.35">
      <c r="B12" s="19" t="s">
        <v>70</v>
      </c>
      <c r="C12" s="38">
        <v>19000112</v>
      </c>
    </row>
    <row r="13" spans="2:6" x14ac:dyDescent="0.35">
      <c r="B13" s="14"/>
      <c r="C13" s="15"/>
    </row>
    <row r="14" spans="2:6" x14ac:dyDescent="0.35">
      <c r="B14" s="14"/>
      <c r="C14" s="15"/>
    </row>
    <row r="15" spans="2:6" x14ac:dyDescent="0.35">
      <c r="B15" s="17" t="s">
        <v>74</v>
      </c>
      <c r="C15" s="15"/>
    </row>
    <row r="16" spans="2:6" x14ac:dyDescent="0.35">
      <c r="B16" s="1" t="s">
        <v>68</v>
      </c>
      <c r="C16" s="2" t="s" vm="1">
        <v>71</v>
      </c>
      <c r="D16" s="18"/>
      <c r="E16" s="17" t="s">
        <v>147</v>
      </c>
    </row>
    <row r="17" spans="2:5" x14ac:dyDescent="0.35">
      <c r="B17" s="1" t="s">
        <v>143</v>
      </c>
      <c r="C17" s="2" t="s" vm="4">
        <v>71</v>
      </c>
      <c r="D17" s="18"/>
      <c r="E17" s="17"/>
    </row>
    <row r="18" spans="2:5" x14ac:dyDescent="0.35">
      <c r="B18" s="1" t="s">
        <v>69</v>
      </c>
      <c r="C18" s="2" t="s" vm="3">
        <v>71</v>
      </c>
      <c r="D18" s="18"/>
      <c r="E18" s="18"/>
    </row>
    <row r="19" spans="2:5" x14ac:dyDescent="0.35">
      <c r="B19" s="18"/>
      <c r="C19" s="18"/>
      <c r="D19" s="18"/>
      <c r="E19" s="18"/>
    </row>
    <row r="20" spans="2:5" x14ac:dyDescent="0.35">
      <c r="B20" s="3" t="s">
        <v>145</v>
      </c>
      <c r="C20" s="42" t="s">
        <v>144</v>
      </c>
      <c r="D20" s="18"/>
      <c r="E20" s="18"/>
    </row>
    <row r="21" spans="2:5" x14ac:dyDescent="0.35">
      <c r="B21" s="4" t="s">
        <v>112</v>
      </c>
      <c r="C21" s="39">
        <v>51721</v>
      </c>
      <c r="D21" s="18"/>
      <c r="E21" s="18"/>
    </row>
    <row r="22" spans="2:5" x14ac:dyDescent="0.35">
      <c r="B22" s="7" t="s">
        <v>116</v>
      </c>
      <c r="C22" s="40">
        <v>63059</v>
      </c>
      <c r="D22" s="18"/>
      <c r="E22" s="18"/>
    </row>
    <row r="23" spans="2:5" x14ac:dyDescent="0.35">
      <c r="B23" s="7" t="s">
        <v>118</v>
      </c>
      <c r="C23" s="40">
        <v>15224</v>
      </c>
      <c r="D23" s="18"/>
      <c r="E23" s="18"/>
    </row>
    <row r="24" spans="2:5" x14ac:dyDescent="0.35">
      <c r="B24" s="7" t="s">
        <v>119</v>
      </c>
      <c r="C24" s="40">
        <v>8854</v>
      </c>
      <c r="D24" s="18"/>
      <c r="E24" s="18"/>
    </row>
    <row r="25" spans="2:5" x14ac:dyDescent="0.35">
      <c r="B25" s="7" t="s">
        <v>136</v>
      </c>
      <c r="C25" s="40">
        <v>36029</v>
      </c>
      <c r="D25" s="18"/>
      <c r="E25" s="18"/>
    </row>
    <row r="26" spans="2:5" x14ac:dyDescent="0.35">
      <c r="B26" s="9" t="s">
        <v>70</v>
      </c>
      <c r="C26" s="41">
        <v>174887</v>
      </c>
      <c r="D26" s="18"/>
      <c r="E26" s="18"/>
    </row>
  </sheetData>
  <conditionalFormatting pivot="1" sqref="C7:C11">
    <cfRule type="colorScale" priority="3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sqref="C16:C17">
    <cfRule type="colorScale" priority="11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conditionalFormatting sqref="C16:C17">
    <cfRule type="colorScale" priority="12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C21:C25">
    <cfRule type="colorScale" priority="1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&amp;L&amp;"-,Bold"&amp;18AtliQ Hardware&amp;R&amp;G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2BE1E2-B990-462C-BC6E-E421D5A8EEE0}">
  <sheetPr codeName="Sheet5"/>
  <dimension ref="B1:F10"/>
  <sheetViews>
    <sheetView showGridLines="0" zoomScaleNormal="100" workbookViewId="0">
      <selection activeCell="H11" sqref="H11"/>
    </sheetView>
  </sheetViews>
  <sheetFormatPr defaultRowHeight="14.5" x14ac:dyDescent="0.35"/>
  <cols>
    <col min="1" max="1" width="5.1796875" customWidth="1"/>
    <col min="2" max="2" width="12.453125" bestFit="1" customWidth="1"/>
    <col min="3" max="4" width="10.453125" bestFit="1" customWidth="1"/>
    <col min="5" max="5" width="16.90625" bestFit="1" customWidth="1"/>
    <col min="6" max="7" width="9.7265625" bestFit="1" customWidth="1"/>
  </cols>
  <sheetData>
    <row r="1" spans="2:6" x14ac:dyDescent="0.35">
      <c r="B1" s="17" t="s">
        <v>74</v>
      </c>
      <c r="C1" s="18"/>
    </row>
    <row r="2" spans="2:6" x14ac:dyDescent="0.35">
      <c r="E2" s="17" t="s">
        <v>152</v>
      </c>
      <c r="F2" s="17"/>
    </row>
    <row r="3" spans="2:6" x14ac:dyDescent="0.35">
      <c r="B3" s="1" t="s">
        <v>68</v>
      </c>
      <c r="C3" s="2" t="s" vm="1">
        <v>71</v>
      </c>
      <c r="E3" s="17" t="s">
        <v>153</v>
      </c>
      <c r="F3" s="17"/>
    </row>
    <row r="4" spans="2:6" x14ac:dyDescent="0.35">
      <c r="B4" s="1" t="s">
        <v>143</v>
      </c>
      <c r="C4" s="2" t="s" vm="4">
        <v>71</v>
      </c>
      <c r="E4" s="18" t="s">
        <v>108</v>
      </c>
    </row>
    <row r="6" spans="2:6" x14ac:dyDescent="0.35">
      <c r="B6" s="13" t="s">
        <v>152</v>
      </c>
      <c r="C6" s="29" t="s">
        <v>76</v>
      </c>
      <c r="D6" s="27" t="s">
        <v>75</v>
      </c>
      <c r="E6" s="30" t="s">
        <v>151</v>
      </c>
    </row>
    <row r="7" spans="2:6" x14ac:dyDescent="0.35">
      <c r="B7" s="4" t="s">
        <v>148</v>
      </c>
      <c r="C7" s="5">
        <v>51381236.68</v>
      </c>
      <c r="D7" s="5">
        <v>94734636.299999997</v>
      </c>
      <c r="E7" s="22">
        <v>0.84375936472691371</v>
      </c>
    </row>
    <row r="8" spans="2:6" x14ac:dyDescent="0.35">
      <c r="B8" s="7" t="s">
        <v>149</v>
      </c>
      <c r="C8" s="5">
        <v>105240750.19</v>
      </c>
      <c r="D8" s="5">
        <v>338378682.16000003</v>
      </c>
      <c r="E8" s="23">
        <v>2.2152819278568088</v>
      </c>
    </row>
    <row r="9" spans="2:6" x14ac:dyDescent="0.35">
      <c r="B9" s="7" t="s">
        <v>150</v>
      </c>
      <c r="C9" s="5">
        <v>40068966.210000001</v>
      </c>
      <c r="D9" s="5">
        <v>165763776.81</v>
      </c>
      <c r="E9" s="23">
        <v>3.1369616560916009</v>
      </c>
    </row>
    <row r="10" spans="2:6" x14ac:dyDescent="0.35">
      <c r="B10" s="19" t="s">
        <v>70</v>
      </c>
      <c r="C10" s="10">
        <v>196690953.08000001</v>
      </c>
      <c r="D10" s="10">
        <v>598877095.26999998</v>
      </c>
      <c r="E10" s="24">
        <v>2.0447617742053392</v>
      </c>
    </row>
  </sheetData>
  <conditionalFormatting pivot="1" sqref="C7:C9">
    <cfRule type="colorScale" priority="5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D7:D9">
    <cfRule type="colorScale" priority="4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E7:E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{6DB9BCE4-A10A-42D6-B7A6-16DE0AF79A61}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DB9BCE4-A10A-42D6-B7A6-16DE0AF79A6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DE008E-7C53-479B-9742-5B5F53B06B06}">
  <sheetPr codeName="Sheet6"/>
  <dimension ref="B1:F23"/>
  <sheetViews>
    <sheetView showGridLines="0" zoomScaleNormal="100" workbookViewId="0">
      <selection activeCell="E16" sqref="E16"/>
    </sheetView>
  </sheetViews>
  <sheetFormatPr defaultRowHeight="14.5" x14ac:dyDescent="0.35"/>
  <cols>
    <col min="1" max="1" width="5.1796875" customWidth="1"/>
    <col min="2" max="2" width="37.7265625" bestFit="1" customWidth="1"/>
    <col min="3" max="3" width="10.453125" bestFit="1" customWidth="1"/>
    <col min="4" max="4" width="13.54296875" bestFit="1" customWidth="1"/>
    <col min="5" max="5" width="22.453125" bestFit="1" customWidth="1"/>
    <col min="6" max="7" width="8.54296875" bestFit="1" customWidth="1"/>
  </cols>
  <sheetData>
    <row r="1" spans="2:6" x14ac:dyDescent="0.35">
      <c r="B1" s="17" t="s">
        <v>74</v>
      </c>
      <c r="C1" s="18"/>
    </row>
    <row r="2" spans="2:6" x14ac:dyDescent="0.35">
      <c r="F2" s="17"/>
    </row>
    <row r="3" spans="2:6" x14ac:dyDescent="0.35">
      <c r="B3" s="1" t="s">
        <v>68</v>
      </c>
      <c r="C3" s="2" t="s" vm="1">
        <v>71</v>
      </c>
      <c r="E3" s="17" t="s">
        <v>155</v>
      </c>
      <c r="F3" s="17"/>
    </row>
    <row r="4" spans="2:6" x14ac:dyDescent="0.35">
      <c r="B4" s="1" t="s">
        <v>69</v>
      </c>
      <c r="C4" s="2" t="s" vm="3">
        <v>71</v>
      </c>
      <c r="E4" s="18" t="s">
        <v>108</v>
      </c>
    </row>
    <row r="6" spans="2:6" x14ac:dyDescent="0.35">
      <c r="B6" s="32" t="s">
        <v>145</v>
      </c>
      <c r="C6" s="31" t="s">
        <v>75</v>
      </c>
    </row>
    <row r="7" spans="2:6" x14ac:dyDescent="0.35">
      <c r="B7" s="4" t="s">
        <v>109</v>
      </c>
      <c r="C7" s="36">
        <v>4394981.7300000004</v>
      </c>
    </row>
    <row r="8" spans="2:6" x14ac:dyDescent="0.35">
      <c r="B8" s="7" t="s">
        <v>110</v>
      </c>
      <c r="C8" s="37">
        <v>14207395.529999999</v>
      </c>
    </row>
    <row r="9" spans="2:6" x14ac:dyDescent="0.35">
      <c r="B9" s="7" t="s">
        <v>115</v>
      </c>
      <c r="C9" s="37">
        <v>19524227.91</v>
      </c>
    </row>
    <row r="10" spans="2:6" x14ac:dyDescent="0.35">
      <c r="B10" s="7" t="s">
        <v>116</v>
      </c>
      <c r="C10" s="37">
        <v>11701437.68</v>
      </c>
    </row>
    <row r="11" spans="2:6" x14ac:dyDescent="0.35">
      <c r="B11" s="7" t="s">
        <v>119</v>
      </c>
      <c r="C11" s="37">
        <v>3508874.52</v>
      </c>
    </row>
    <row r="12" spans="2:6" x14ac:dyDescent="0.35">
      <c r="B12" s="7" t="s">
        <v>123</v>
      </c>
      <c r="C12" s="37">
        <v>4210009.2300000004</v>
      </c>
    </row>
    <row r="13" spans="2:6" x14ac:dyDescent="0.35">
      <c r="B13" s="7" t="s">
        <v>124</v>
      </c>
      <c r="C13" s="37">
        <v>4862675.75</v>
      </c>
    </row>
    <row r="14" spans="2:6" x14ac:dyDescent="0.35">
      <c r="B14" s="7" t="s">
        <v>125</v>
      </c>
      <c r="C14" s="37">
        <v>1676224.51</v>
      </c>
    </row>
    <row r="15" spans="2:6" x14ac:dyDescent="0.35">
      <c r="B15" s="7" t="s">
        <v>129</v>
      </c>
      <c r="C15" s="37">
        <v>13657515.859999999</v>
      </c>
    </row>
    <row r="16" spans="2:6" x14ac:dyDescent="0.35">
      <c r="B16" s="7" t="s">
        <v>130</v>
      </c>
      <c r="C16" s="37">
        <v>2846079.8</v>
      </c>
    </row>
    <row r="17" spans="2:3" x14ac:dyDescent="0.35">
      <c r="B17" s="7" t="s">
        <v>131</v>
      </c>
      <c r="C17" s="37">
        <v>2294921.14</v>
      </c>
    </row>
    <row r="18" spans="2:3" x14ac:dyDescent="0.35">
      <c r="B18" s="7" t="s">
        <v>134</v>
      </c>
      <c r="C18" s="37">
        <v>21983053.98</v>
      </c>
    </row>
    <row r="19" spans="2:3" x14ac:dyDescent="0.35">
      <c r="B19" s="7" t="s">
        <v>135</v>
      </c>
      <c r="C19" s="37">
        <v>15411654.33</v>
      </c>
    </row>
    <row r="20" spans="2:3" x14ac:dyDescent="0.35">
      <c r="B20" s="7" t="s">
        <v>137</v>
      </c>
      <c r="C20" s="37">
        <v>20738249.41</v>
      </c>
    </row>
    <row r="21" spans="2:3" x14ac:dyDescent="0.35">
      <c r="B21" s="7" t="s">
        <v>138</v>
      </c>
      <c r="C21" s="37">
        <v>17895529.77</v>
      </c>
    </row>
    <row r="22" spans="2:3" x14ac:dyDescent="0.35">
      <c r="B22" s="7" t="s">
        <v>139</v>
      </c>
      <c r="C22" s="37">
        <v>17248401.5</v>
      </c>
    </row>
    <row r="23" spans="2:3" x14ac:dyDescent="0.35">
      <c r="B23" s="19" t="s">
        <v>70</v>
      </c>
      <c r="C23" s="38">
        <v>176161232.65000001</v>
      </c>
    </row>
  </sheetData>
  <conditionalFormatting sqref="C6:C22">
    <cfRule type="colorScale" priority="1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207F1A-8381-44FA-AE3A-CA5F370A4755}">
  <sheetPr codeName="Sheet7"/>
  <dimension ref="B1:F12"/>
  <sheetViews>
    <sheetView showGridLines="0" zoomScaleNormal="100" workbookViewId="0">
      <selection activeCell="F13" sqref="F13"/>
    </sheetView>
  </sheetViews>
  <sheetFormatPr defaultRowHeight="14.5" x14ac:dyDescent="0.35"/>
  <cols>
    <col min="1" max="1" width="5.1796875" customWidth="1"/>
    <col min="2" max="2" width="16.36328125" bestFit="1" customWidth="1"/>
    <col min="3" max="3" width="10.453125" bestFit="1" customWidth="1"/>
    <col min="4" max="4" width="14.26953125" bestFit="1" customWidth="1"/>
    <col min="5" max="5" width="22.453125" bestFit="1" customWidth="1"/>
    <col min="6" max="7" width="8.54296875" bestFit="1" customWidth="1"/>
  </cols>
  <sheetData>
    <row r="1" spans="2:6" x14ac:dyDescent="0.35">
      <c r="B1" s="17" t="s">
        <v>74</v>
      </c>
      <c r="C1" s="18"/>
    </row>
    <row r="2" spans="2:6" x14ac:dyDescent="0.35">
      <c r="E2" s="17" t="s">
        <v>146</v>
      </c>
      <c r="F2" s="17"/>
    </row>
    <row r="3" spans="2:6" x14ac:dyDescent="0.35">
      <c r="B3" s="1" t="s">
        <v>68</v>
      </c>
      <c r="C3" s="2" t="s" vm="1">
        <v>71</v>
      </c>
      <c r="E3" s="17" t="s">
        <v>154</v>
      </c>
      <c r="F3" s="17"/>
    </row>
    <row r="4" spans="2:6" x14ac:dyDescent="0.35">
      <c r="B4" s="1" t="s">
        <v>143</v>
      </c>
      <c r="C4" s="2" t="s" vm="4">
        <v>71</v>
      </c>
      <c r="E4" s="18" t="s">
        <v>108</v>
      </c>
    </row>
    <row r="6" spans="2:6" x14ac:dyDescent="0.35">
      <c r="B6" s="13" t="s">
        <v>145</v>
      </c>
      <c r="C6" s="12" t="s">
        <v>75</v>
      </c>
    </row>
    <row r="7" spans="2:6" x14ac:dyDescent="0.35">
      <c r="B7" s="4" t="s">
        <v>87</v>
      </c>
      <c r="C7" s="5">
        <v>35058881.399999999</v>
      </c>
    </row>
    <row r="8" spans="2:6" x14ac:dyDescent="0.35">
      <c r="B8" s="7" t="s">
        <v>80</v>
      </c>
      <c r="C8" s="5">
        <v>161262512.18000001</v>
      </c>
    </row>
    <row r="9" spans="2:6" x14ac:dyDescent="0.35">
      <c r="B9" s="7" t="s">
        <v>98</v>
      </c>
      <c r="C9" s="5">
        <v>48965337.950000003</v>
      </c>
    </row>
    <row r="10" spans="2:6" x14ac:dyDescent="0.35">
      <c r="B10" s="7" t="s">
        <v>101</v>
      </c>
      <c r="C10" s="5">
        <v>34152244.240000002</v>
      </c>
    </row>
    <row r="11" spans="2:6" x14ac:dyDescent="0.35">
      <c r="B11" s="7" t="s">
        <v>82</v>
      </c>
      <c r="C11" s="5">
        <v>87780946.540000007</v>
      </c>
    </row>
    <row r="12" spans="2:6" x14ac:dyDescent="0.35">
      <c r="B12" s="19" t="s">
        <v>70</v>
      </c>
      <c r="C12" s="10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9 9 4 4 2 2 e c - 7 b 0 1 - 4 e e 7 - 8 8 8 2 - b 5 d 9 5 3 f 8 8 f 0 1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 T r u e < / V i s i b l e > < / i t e m > < i t e m > < M e a s u r e N a m e > N e t S a l e s _ 2 0 2 0 < / M e a s u r e N a m e > < D i s p l a y N a m e > N e t S a l e s _ 2 0 2 0 < / D i s p l a y N a m e > < V i s i b l e > T r u e < / V i s i b l e > < / i t e m > < i t e m > < M e a s u r e N a m e > N e t S a l e s _ 2 0 2 1 < / M e a s u r e N a m e > < D i s p l a y N a m e > N e t S a l e s _ 2 0 2 1 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 s u m   o f _ q t y < / M e a s u r e N a m e > < D i s p l a y N a m e > s u m   o f _ q t y 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2 1 6 c 4 5 1 8 - a f d 5 - 4 2 c 5 - b 8 5 b - 6 b 3 0 2 7 e 0 c 7 9 0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 2 0 2 1 - 2 0 2 0   % < / M e a s u r e N a m e > < D i s p l a y N a m e > 2 0 2 1 - 2 0 2 0   % < / D i s p l a y N a m e > < V i s i b l e > F a l s e < / V i s i b l e > < / i t e m > < i t e m > < M e a s u r e N a m e > s u m   o f _ q t y < / M e a s u r e N a m e > < D i s p l a y N a m e > s u m   o f _ q t y 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 2 0 2 4 - 0 2 - 1 4 T 2 3 : 2 6 : 3 9 . 6 1 3 1 3 6 6 + 0 2 : 0 0 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7 2 7 5 0 d 6 8 - 2 b 3 8 - 4 0 b c - b 9 f 0 - 1 2 1 4 f c 7 d a 9 2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2 6 0 8 6 b 3 - 5 9 9 7 - 4 5 b f - 8 7 9 5 - 4 5 3 d 0 c e 6 3 6 8 5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 T r u e < / V i s i b l e > < / i t e m > < i t e m > < M e a s u r e N a m e > N e t S a l e s _ 2 0 2 0 < / M e a s u r e N a m e > < D i s p l a y N a m e > N e t S a l e s _ 2 0 2 0 < / D i s p l a y N a m e > < V i s i b l e > T r u e < / V i s i b l e > < / i t e m > < i t e m > < M e a s u r e N a m e > N e t S a l e s _ 2 0 2 1 < / M e a s u r e N a m e > < D i s p l a y N a m e > N e t S a l e s _ 2 0 2 1 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 2 0 2 1 - 2 0 2 0   % < / M e a s u r e N a m e > < D i s p l a y N a m e > 2 0 2 1 - 2 0 2 0   % < / D i s p l a y N a m e > < V i s i b l e > F a l s e < / V i s i b l e > < / i t e m > < i t e m > < M e a s u r e N a m e > s u m   o f _ q t y < / M e a s u r e N a m e > < D i s p l a y N a m e > s u m   o f _ q t y 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8 0 b 4 e 6 b b - c 4 6 6 - 4 5 d 1 - 8 1 d 9 - 5 b c 1 3 d 1 8 1 1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8 8 0 9 a 1 e 8 - 4 c 0 8 - 4 4 0 d - 9 7 7 f - 3 f 0 7 6 9 6 7 6 d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4 4 c 1 d 9 0 - 8 6 c 5 - 4 6 9 d - b 1 0 1 - 2 d 9 a 0 8 6 c 1 0 b 4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 T r u e < / V i s i b l e > < / i t e m > < i t e m > < M e a s u r e N a m e > N e t S a l e s _ 2 0 2 0 < / M e a s u r e N a m e > < D i s p l a y N a m e > N e t S a l e s _ 2 0 2 0 < / D i s p l a y N a m e > < V i s i b l e > T r u e < / V i s i b l e > < / i t e m > < i t e m > < M e a s u r e N a m e > N e t S a l e s _ 2 0 2 1 < / M e a s u r e N a m e > < D i s p l a y N a m e > N e t S a l e s _ 2 0 2 1 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8 8 0 9 a 1 e 8 - 4 c 0 8 - 4 4 0 d - 9 7 7 f - 3 f 0 7 6 9 6 7 6 d 6 3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2 e 2 1 4 2 a - b f f 5 - 4 b f 5 - 9 8 4 4 - f 1 b 4 7 f 1 8 7 0 8 1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 T r u e < / V i s i b l e > < / i t e m > < i t e m > < M e a s u r e N a m e > N e t S a l e s _ 2 0 2 0 < / M e a s u r e N a m e > < D i s p l a y N a m e > N e t S a l e s _ 2 0 2 0 < / D i s p l a y N a m e > < V i s i b l e > T r u e < / V i s i b l e > < / i t e m > < i t e m > < M e a s u r e N a m e > N e t S a l e s _ 2 0 2 1 < / M e a s u r e N a m e > < D i s p l a y N a m e > N e t S a l e s _ 2 0 2 1 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 s u m   o f _ q t y < / M e a s u r e N a m e > < D i s p l a y N a m e > s u m   o f _ q t y 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4 a 3 3 8 1 1 c - 5 a 9 3 - 4 b c 4 - b d 8 2 - 1 9 0 d 0 6 a 6 2 9 d 9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 T r u e < / V i s i b l e > < / i t e m > < i t e m > < M e a s u r e N a m e > N e t S a l e s _ 2 0 2 0 < / M e a s u r e N a m e > < D i s p l a y N a m e > N e t S a l e s _ 2 0 2 0 < / D i s p l a y N a m e > < V i s i b l e > T r u e < / V i s i b l e > < / i t e m > < i t e m > < M e a s u r e N a m e > N e t S a l e s _ 2 0 2 1 < / M e a s u r e N a m e > < D i s p l a y N a m e > N e t S a l e s _ 2 0 2 1 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 2 0 2 1 - 2 0 2 0   % < / M e a s u r e N a m e > < D i s p l a y N a m e > 2 0 2 1 - 2 0 2 0   % < / D i s p l a y N a m e > < V i s i b l e > F a l s e < / V i s i b l e > < / i t e m > < i t e m > < M e a s u r e N a m e > s u m   o f _ q t y < / M e a s u r e N a m e > < D i s p l a y N a m e > s u m   o f _ q t y 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f 7 5 5 5 d a 2 - c c f 5 - 4 2 e 8 - b 5 f 1 - 3 9 d 2 7 d c 6 f 9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8 0 9 a 1 e 8 - 4 c 0 8 - 4 4 0 d - 9 7 7 f - 3 f 0 7 6 9 6 7 6 d 6 3 , d i m _ m a r k e t _ 8 0 b 4 e 6 b b - c 4 6 6 - 4 5 d 1 - 8 1 d 9 - 5 b c 1 3 d 1 8 1 1 f c , d i m _ p r o d u c t _ f 7 5 5 5 d a 2 - c c f 5 - 4 2 e 8 - b 5 f 1 - 3 9 d 2 7 d c 6 f 9 4 3 , f a c t _ s a l e s _ m o n t h l y _ 5 a 1 4 2 5 1 3 - 5 9 c 1 - 4 d 9 a - a c d 5 - a 1 6 7 e d 5 0 2 a 2 3 , d i m _ d a t e _ 6 7 1 b 9 0 5 8 - 1 f d 1 - 4 0 d 8 - 8 9 0 b - 6 c 7 e 3 f e 5 5 8 0 c , n s _ t a r g e t s _ 2 0 2 1 _ 7 2 7 5 0 d 6 8 - 2 b 3 8 - 4 0 b c - b 9 f 0 - 1 2 1 4 f c 7 d a 9 2 6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 d i m _ c u s t o m e r _ 8 8 0 9 a 1 e 8 - 4 c 0 8 - 4 4 0 d - 9 7 7 f - 3 f 0 7 6 9 6 7 6 d 6 3 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 d i m _ m a r k e t _ 8 0 b 4 e 6 b b - c 4 6 6 - 4 5 d 1 - 8 1 d 9 - 5 b c 1 3 d 1 8 1 1 f c 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 d i m _ p r o d u c t _ f 7 5 5 5 d a 2 - c c f 5 - 4 2 e 8 - b 5 f 1 - 3 9 d 2 7 d c 6 f 9 4 3 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 f a c t _ s a l e s _ m o n t h l y _ 5 a 1 4 2 5 1 3 - 5 9 c 1 - 4 d 9 a - a c d 5 - a 1 6 7 e d 5 0 2 a 2 3 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 d i m _ d a t e _ 6 7 1 b 9 0 5 8 - 1 f d 1 - 4 0 d 8 - 8 9 0 b - 6 c 7 e 3 f e 5 5 8 0 c 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 n s _ t a r g e t s _ 2 0 2 1 _ 7 2 7 5 0 d 6 8 - 2 b 3 8 - 4 0 b c - b 9 f 0 - 1 2 1 4 f c 7 d a 9 2 6 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7 5 3 f 7 4 6 - c c e e - 4 e 9 2 - 8 6 e c - a 1 a 7 c b 8 0 6 b c 9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 T r u e < / V i s i b l e > < / i t e m > < i t e m > < M e a s u r e N a m e > N e t S a l e s _ 2 0 2 0 < / M e a s u r e N a m e > < D i s p l a y N a m e > N e t S a l e s _ 2 0 2 0 < / D i s p l a y N a m e > < V i s i b l e > T r u e < / V i s i b l e > < / i t e m > < i t e m > < M e a s u r e N a m e > N e t S a l e s _ 2 0 2 1 < / M e a s u r e N a m e > < D i s p l a y N a m e > N e t S a l e s _ 2 0 2 1 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 2 0 2 1 - 2 0 2 0   % < / M e a s u r e N a m e > < D i s p l a y N a m e > 2 0 2 1 - 2 0 2 0   % < / D i s p l a y N a m e > < V i s i b l e > F a l s e < / V i s i b l e > < / i t e m > < i t e m > < M e a s u r e N a m e > s u m   o f _ q t y < / M e a s u r e N a m e > < D i s p l a y N a m e > s u m   o f _ q t y 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4 f f c c e a - 9 3 3 8 - 4 a 0 1 - a e a 4 - 5 e 3 b 7 7 3 f f 2 a 4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 T r u e < / V i s i b l e > < / i t e m > < i t e m > < M e a s u r e N a m e > N e t S a l e s _ 2 0 2 0 < / M e a s u r e N a m e > < D i s p l a y N a m e > N e t S a l e s _ 2 0 2 0 < / D i s p l a y N a m e > < V i s i b l e > T r u e < / V i s i b l e > < / i t e m > < i t e m > < M e a s u r e N a m e > N e t S a l e s _ 2 0 2 1 < / M e a s u r e N a m e > < D i s p l a y N a m e > N e t S a l e s _ 2 0 2 1 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 s u m   o f _ q t y < / M e a s u r e N a m e > < D i s p l a y N a m e > s u m   o f _ q t y 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D a t a M a s h u p   s q m i d = " 0 d a b 1 2 9 c - 2 d f 7 - 4 9 f 5 - a 5 2 3 - a 0 4 6 9 a 8 4 a 3 8 f "   x m l n s = " h t t p : / / s c h e m a s . m i c r o s o f t . c o m / D a t a M a s h u p " > A A A A A P c H A A B Q S w M E F A A C A A g A S 3 h O W E d m l i W m A A A A 9 g A A A B I A H A B D b 2 5 m a W c v U G F j a 2 F n Z S 5 4 b W w g o h g A K K A U A A A A A A A A A A A A A A A A A A A A A A A A A A A A h Y 8 x D o I w G I W v Q r r T l m o M I a U k O r h I Y m J i X J t S o R F + D C 2 W u z l 4 J K 8 g R l E 3 x / e 9 b 3 j v f r 3 x b G j q 4 K I 7 a 1 p I U Y Q p C j S o t j B Q p q h 3 x z B G m e B b q U 6 y 1 M E o g 0 0 G W 6 S o c u 6 c E O K 9 x 3 6 G 2 6 4 k j N K I H P L N T l W 6 k e g j m / 9 y a M A 6 C U o j w f e v M Y L h i M 3 x g s W Y c j J B n h v 4 C m z c + 2 x / I F / 1 t e s 7 L T S E 6 y U n U + T k / U E 8 A F B L A w Q U A A I A C A B L e E 5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S 3 h O W M 9 Q w J D v B A A A 3 B k A A B M A H A B G b 3 J t d W x h c y 9 T Z W N 0 a W 9 u M S 5 t I K I Y A C i g F A A A A A A A A A A A A A A A A A A A A A A A A A A A A O V Y 2 2 7 b O B B 9 D 5 B / I J Q X G d U K s Z s E 3 S 3 8 4 H V i b I D W a e K 0 Q G E H B i M x t l C K T E n K j T f I v + 9 Q l 4 i 6 E L l s t k 6 x f r C F I T n n z J B z P J Q k g Y o 4 Q 5 P s t / t + e 2 t 7 S y 6 x I C G a Y E o k 6 i N K 1 P Y W g s + E J y I g Y B l x G h L h j y K Y 4 D r D P 2 a f J R F y d v L x 5 M P g b D A 7 Y e R Q R C u C f k O f G f w K G a k 1 4 l f o C E t F B E O j i F H M w t k h k d 8 U v 5 6 l S P O Q B 9 m T 0 9 n e i p i J a d I K o 3 g e J F L x m I h W d q k P L z P u v D y 7 2 b z C I J A r R 4 O m 6 L f T H S d L D v q E 1 d L p / w f w j j f G M e k 7 J g t f s 7 i 4 m w 4 5 U 4 S p i / v o j + N r L h R k b T j 5 o m k O 5 c o / 5 E E S w y z 3 5 y T H m x 4 S G s U R L O 8 7 n u O h I a d J z G R / 3 0 N H L O B h x B b 9 b m + / 5 6 H T h C s y U W t K + u W j P + a M X H T u Q / o k e M x 1 S H 8 R D I m W O q x z f A k T 8 5 H c 7 t a i 9 9 A 0 n z C g d B J g i o X s K 5 G Y v o d L z B Y w / 3 x 9 T U q / 5 w I z e c V F n D H X g 9 p 7 g 4 h 3 e + s U o c 8 h M A K Y x 0 w d 7 P l 6 y Z 2 H y m E Y U W B D i t y o d C D G 4 h t R D f M 1 x U o j N w Y C Y M o I r d j v y k A m W d x n / I e R H 2 1 0 a 0 G a n M H Z i d C F P Z A B Y X p f T J d n B M g E s G 5 A V f Q d / Y j U E g 0 U j U 5 L g H z K F 0 w T 4 l Z J e I 5 e d o q O b g K a S D h Z 2 q J X m 5 Z 8 v a g 4 8 g y C b X T S S V 0 r C T v t j M D 3 f 0 2 p F K s m q 7 p w Z d u 8 O d n K 8 T c q W h m H V y Z Z R m K s g v X 2 e Y L 1 J F G p S h Y U Z z b c b Q h A Z u 9 Z 7 G 9 t w v A E 9 a z q x B P V s / s 8 + b T I o E w u 5 3 9 D V h s D g i y g b b E F e 1 + N D L O s 8 s c D F D G U r 7 J J R j U O z 4 H V 8 D 0 e 2 N U g d / g I 6 P t I H t S r d s 6 P Y X O P Y d E m G 6 W 6 W F 0 L H i b B B t W q I L B R u c p J v D K 9 M l N j F a y D X 1 W w S v u e x b 5 v s R / 8 o s K X 7 2 f R N l Z D C 6 N V J O s 6 l + o i W e h j 1 u w O s S I L L t b N f j K D a d h X W E S 4 5 q i q H t U Y T a m 4 w s B b p o c 0 h u J Y 0 v V m F K O F x 8 a E o 8 n l F e m H J V H / r 4 t a C C V S H H f 9 r K K Y m C X S X o k P X O 9 O 1 b p p Z K T I N o 5 5 U h Y Z S + J L I k y N G m I a J H D j 0 7 e V S w k x K J J d J K w h N u X q t m A x T t 3 7 4 K j C 6 L G X R C s V I 3 n N 2 6 K p G K b 7 e m u h H b S q x G 1 O e w R 7 5 u 7 o a W 5 v t / v O 2 / 3 d 2 + 1 2 O r 7 f N t 7 r e r v v 0 v G 7 M p e c Q W 1 o A o p n o Z U x 6 s U f I q n c D N Z D k 2 s a K T j 3 f v r w 5 3 r M 1 R I C c j s e 7 B K l x f f R j R I 4 z Y L 0 j 4 T g o v 1 A a k R V R b S c z B a S L X + h O s p q W 8 t A Z M K i P v X a d E O M l l J P a D 8 h J b k q U r a n J s w x k x m 3 i c J C a Y X 5 q N W i h B m E Y b b e t X M C x 6 n G w A P B w R I d g t F P H Z 5 c p e 7 c q Z 4 H p V 3 G 2 k L h K 8 G i H d j G E o D X e p G J q 7 2 4 0 5 S P B i y r 4 r l / 5 V V + O q E 5 Z m s L M o o o n L F m x R F K A q V t z b t H R l 6 L X + k G o t e J T p W o P S d V I M j E K J K g o 3 N N b t 7 Y j j Q 1 s D z N m y z y 8 2 a v U 0 B m U F 2 A q o E b J z L m q 3 L 3 z Z O o B 4 q T m D u C K 0 q T 0 F 1 7 g F 3 b c a s C P h R j M z 6 v j K + K 2 G t H r J I q 8 b 6 2 H 7 I G m 4 t O x 5 a u r i 1 f d W K t i S s O e v 2 y V 4 M w F Z j J O R T L g i g 5 1 + L Z K s S V N k S / 6 f f z z u W F 3 / j X u K R t U u e l X 8 E 8 u h U p / h B + R g d i e d d R b 0 y y H q L I U q N 5 s P X o z v t / A F B L A Q I t A B Q A A g A I A E t 4 T l h H Z p Y l p g A A A P Y A A A A S A A A A A A A A A A A A A A A A A A A A A A B D b 2 5 m a W c v U G F j a 2 F n Z S 5 4 b W x Q S w E C L Q A U A A I A C A B L e E 5 Y D 8 r p q 6 Q A A A D p A A A A E w A A A A A A A A A A A A A A A A D y A A A A W 0 N v b n R l b n R f V H l w Z X N d L n h t b F B L A Q I t A B Q A A g A I A E t 4 T l j P U M C Q 7 w Q A A N w Z A A A T A A A A A A A A A A A A A A A A A O M B A A B G b 3 J t d W x h c y 9 T Z W N 0 a W 9 u M S 5 t U E s F B g A A A A A D A A M A w g A A A B 8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B Y A A A A A A A A X l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j d j M z I 0 Z D g t N T N k N S 0 0 Z j I 3 L W E 2 N j Q t N D g w Y j E x O D k z N G J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C 0 w M i 0 w O V Q x N D o y M j o 1 M i 4 w M D g 2 O D Q 0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N k Z G R j Y T I 2 Y S 0 3 M j k 4 L T Q 0 Y T k t Y W J i Z S 0 1 N T Z j O T A 5 M z U 4 Y j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O V Q x N D o y M T o x M C 4 4 N T M y M z I 5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T Y W x l c y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P T U 9 M Q V J B J T V D T 2 5 l R H J p d m U l M j A t J T I w V W 5 p d m V y c 2 l 0 e S U y M G 9 m J T I w R W F z d G V y b i U y M E Z p b m x h b m Q l N U N E Z X N r d G 9 w J T V D U 2 F s Z X N f Z G 9 j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l k M m U 3 Y T V k L W E 3 Y m M t N D J i M y 1 i N D U y L W J l M z Q y Y j d h N j l l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l U M T Q 6 M j E 6 M j U u N z c 1 M z Y z M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2 F s Z X M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P T U 9 M Q V J B J T V D T 2 5 l R H J p d m U l M j A t J T I w V W 5 p d m V y c 2 l 0 e S U y M G 9 m J T I w R W F z d G V y b i U y M E Z p b m x h b m Q l N U N E Z X N r d G 9 w J T V D U 2 F s Z X N f Z G 9 j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Q 5 M m Q 3 M W N k L T F j M 2 Q t N D A 3 Z i 1 h N m J k L W Y 2 N j V m M j l j Y 2 F i Y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5 V D E 0 O j I x O j M 2 L j Y z O D c 5 N T F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2 F s Z X M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9 N T 0 x B U k E l N U N P b m V E c m l 2 Z S U y M C 0 l M j B V b m l 2 Z X J z a X R 5 J T I w b 2 Y l M j B F Y X N 0 Z X J u J T I w R m l u b G F u Z C U 1 Q 0 R l c 2 t 0 b 3 A l N U N T Y W x l c 1 9 k b 2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d l M j R k Z G U 1 L T V h N z U t N D c 3 N i 1 i Y 2 V j L T c y M z h l O W I 4 N D E y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0 L T A y L T A 5 V D E 1 O j M 4 O j I 1 L j c w M D Q 3 N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2 F s Z X M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T 0 1 P T E F S Q S U 1 Q 0 9 u Z U R y a X Z l J T I w L S U y M F V u a X Z l c n N p d H k l M j B v Z i U y M E V h c 3 R l c m 4 l M j B G a W 5 s Y W 5 k J T V D R G V z a 3 R v c C U 1 Q 1 N h b G V z X 2 R v Y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Y T k x Z T A 1 N C 1 l Z j g 3 L T R h Y 2 M t O G I 4 N S 1 l N j I 3 M T c z M z l h N W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H R h Y m x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y L n t G a X N j Y W x f W W V h c i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g d G 8 g d G F i b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I u e 0 Z p c 2 N h b F 9 Z Z W F y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p c 2 N h b F 9 Z Z W F y J n F 1 b 3 Q 7 X S I g L z 4 8 R W 5 0 c n k g V H l w Z T 0 i R m l s b E N v b H V t b l R 5 c G V z I i B W Y W x 1 Z T 0 i c 0 N R a 0 E i I C 8 + P E V u d H J 5 I F R 5 c G U 9 I k Z p b G x M Y X N 0 V X B k Y X R l Z C I g V m F s d W U 9 I m Q y M D I 0 L T A y L T A 5 V D E 1 O j Q 1 O j I w L j E 5 M T Y w M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B p d m 9 0 T 2 J q Z W N 0 T m F t Z S I g V m F s d W U 9 I n N N Y X J r Z X Q g U 2 F s Z X M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d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M j k 5 O T h k Y j Y t M D N i M y 0 0 M m J l L T l k M j g t N 2 F i N T F i N j V i N m M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R P U C A x M C B Q c m 9 k d W N 0 I H B l c m Z v c m 1 h b m N l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x M 1 Q x M j o 0 O D o 1 N S 4 0 N j Q x M T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o G / S l p q T M E G s w m f g R + H M X A A A A A A C A A A A A A A Q Z g A A A A E A A C A A A A B v R y Y P a V 2 3 b f X I q M 7 X j o u I m e 2 o f Z S o G h 4 L A l o C 9 K n f P g A A A A A O g A A A A A I A A C A A A A D I c s U 5 1 d N R U y 1 E m S 5 6 g B R B 3 Q 3 d C f X l 6 o I 6 A s s p A I g H K V A A A A D K 2 4 X S / M a b 1 0 o S P J E G a J I u Q j Z s N y Q D F S R e s h E c F N W 2 5 h b E T p X d K 8 r m + y 5 6 P F a 6 p t m j J 1 q e I m A F 3 P u g 8 b 9 E 3 g j v l V v y F L l p r E S p L D 9 5 i i G s w U A A A A A 0 5 U o L l S G p z c w 9 X g M w Y R i 6 T Z X u X h X + z j S q 6 P 7 q 3 l w o N 6 0 c q G d A u k X + q j T c K J 2 2 Q Z u K 0 7 z j 2 G K s c R m g R + l 5 w l S v < / D a t a M a s h u p > 
</file>

<file path=customXml/item30.xml>��< ? x m l   v e r s i o n = " 1 . 0 "   e n c o d i n g = " U T F - 1 6 " ? > < G e m i n i   x m l n s = " h t t p : / / g e m i n i / p i v o t c u s t o m i z a t i o n / T a b l e X M L _ d i m _ d a t e _ 6 7 1 b 9 0 5 8 - 1 f d 1 - 4 0 d 8 - 8 9 0 b - 6 c 7 e 3 f e 5 5 8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 F i s c a l _ Y e a r < / s t r i n g > < / k e y > < v a l u e > < i n t > 1 6 3 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 T a b l e s \ d i m _ c u s t o m e r \ M e a s u r e s \ T o t a l _ n e t _ S a l e s < / K e y > < / D i a g r a m O b j e c t K e y > < D i a g r a m O b j e c t K e y > < K e y > T a b l e s \ d i m _ c u s t o m e r \ M e a s u r e s \ T a r g e t 2 0 2 1 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 T a b l e s \ f a c t _ s a l e s _ m o n t h l y \ C o l u m n s \ t a r g e r 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 T a b l e s \ f a c t _ s a l e s _ m o n t h l y \ M e a s u r e s \ N e t S a l e s _ 2 0 1 9 < / K e y > < / D i a g r a m O b j e c t K e y > < D i a g r a m O b j e c t K e y > < K e y > T a b l e s \ f a c t _ s a l e s _ m o n t h l y \ M e a s u r e s \ N e t S a l e s _ 2 0 2 0 < / K e y > < / D i a g r a m O b j e c t K e y > < D i a g r a m O b j e c t K e y > < K e y > T a b l e s \ f a c t _ s a l e s _ m o n t h l y \ M e a s u r e s \ N e t S a l e s _ 2 0 2 1 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 T a b l e s \ f a c t _ s a l e s _ m o n t h l y \ M e a s u r e s \ 2 0 2 1 - 2 0 2 0  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 T a b l e s \ f a c t _ s a l e s _ m o n t h l y \ M e a s u r e s \ s u m   o f _ q t y 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 T a b l e s \ d i m _ p r o d u c t \ C o l u m n s \ p r o d u c t 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 1 9 7 . 9 9 9 9 9 9 9 9 9 9 9 9 9 4 < / H e i g h t > < I s E x p a n d e d > t r u e < / I s E x p a n d e d > < L a y e d O u t > t r u e < / L a y e d O u t > < L e f t > 2 6 2 < / L e f t > < S c r o l l V e r t i c a l O f f s e t > 7 . 8 0 0 0 0 0 0 0 0 0 0 0 0 4 < / S c r o l l V e r t i c a l O f f s e t > < T a b I n d e x > 1 < / T a b I n d e x > < T o p > 5 3 . 9 9 9 9 9 9 9 9 9 9 9 9 9 4 3 < / T o p > < W i d t h > 2 0 7 . 9 9 9 9 9 9 9 9 9 9 9 9 9 7 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 T a b l e s \ d i m _ c u s t o m e r \ M e a s u r e s \ T o t a l _ n e t _ S a l e s 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 6 . 6 6 6 6 6 6 6 6 6 6 6 6 6 2 8 8 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 1 8 8 . 6 6 6 6 6 6 6 6 6 6 6 6 6 6 < / H e i g h t > < I s E x p a n d e d > t r u e < / I s E x p a n d e d > < L a y e d O u t > t r u e < / L a y e d O u t > < L e f t > 9 0 9 . 1 4 0 9 5 4 4 6 8 6 6 4 8 6 < / L e f t > < T a b I n d e x > 3 < / T a b I n d e x > < T o p > - 1 . 4 2 1 0 8 5 4 7 1 5 2 0 2 0 0 4 E - 1 4 < / T o p > < W i d t h > 2 1 8 . 6 6 6 6 6 6 6 6 6 6 6 6 5 2 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 1 7 7 . 3 3 3 3 3 3 3 3 3 3 3 3 4 < / H e i g h t > < I s E x p a n d e d > t r u e < / I s E x p a n d e d > < L a y e d O u t > t r u e < / L a y e d O u t > < L e f t > 5 6 1 . 7 1 1 4 3 1 7 0 2 9 9 7 4 < / L e f t > < T a b I n d e x > 2 < / T a b I n d e x > < W i d t h > 2 2 0 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 T a b l e s \ f a c t _ s a l e s _ m o n t h l y \ C o l u m n s \ t a r g e r 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 T a b l e s \ f a c t _ s a l e s _ m o n t h l y \ M e a s u r e s \ 2 0 2 1 - 2 0 2 0 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 o f _ q t y 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 6 9 3 . 8 0 7 6 2 1 1 3 5 3 3 1 3 7 < / L e f t > < T a b I n d e x > 5 < / T a b I n d e x > < T o p > 2 8 0 . 6 6 6 6 6 6 6 6 6 6 6 6 5 7 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 1 7 9 . 8 0 7 6 2 1 1 3 5 3 3 1 4 3 < / L e f t > < T a b I n d e x > 4 < / T a b I n d e x > < T o p > 3 1 5 . 6 6 6 6 6 6 6 6 6 6 6 6 6 3 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 ( 2 4 6 , 1 5 3 ) .   E n d   p o i n t   2 :   ( 2 1 6 , 8 1 , 6 6 6 6 6 7 ) 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 2 4 6 < / b : _ x > < b : _ y > 1 5 3 < / b : _ y > < / b : P o i n t > < b : P o i n t > < b : _ x > 2 3 3 < / b : _ x > < b : _ y > 1 5 3 < / b : _ y > < / b : P o i n t > < b : P o i n t > < b : _ x > 2 3 1 < / b : _ x > < b : _ y > 1 5 1 < / b : _ y > < / b : P o i n t > < b : P o i n t > < b : _ x > 2 3 1 < / b : _ x > < b : _ y > 8 3 . 6 6 6 6 6 7 < / b : _ y > < / b : P o i n t > < b : P o i n t > < b : _ x > 2 2 9 < / b : _ x > < b : _ y > 8 1 . 6 6 6 6 6 7 < / b : _ y > < / b : P o i n t > < b : P o i n t > < b : _ x > 2 1 5 . 9 9 9 9 9 9 9 9 9 9 9 9 9 4 < / b : _ x > < b : _ y > 8 1 . 6 6 6 6 6 7 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 2 4 6 < / b : _ x > < b : _ y > 1 4 5 < / b : _ y > < / L a b e l L o c a t i o n > < L o c a t i o n   x m l n s : b = " h t t p : / / s c h e m a s . d a t a c o n t r a c t . o r g / 2 0 0 4 / 0 7 / S y s t e m . W i n d o w s " > < b : _ x > 2 6 2 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 7 3 . 6 6 6 6 6 7 < / b : _ y > < / L a b e l L o c a t i o n > < L o c a t i o n   x m l n s : b = " h t t p : / / s c h e m a s . d a t a c o n t r a c t . o r g / 2 0 0 4 / 0 7 / S y s t e m . W i n d o w s " > < b : _ x > 1 9 9 . 9 9 9 9 9 9 9 9 9 9 9 9 9 4 < / b : _ x > < b : _ y > 8 1 . 6 6 6 6 6 7 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 2 4 6 < / b : _ x > < b : _ y > 1 5 3 < / b : _ y > < / b : P o i n t > < b : P o i n t > < b : _ x > 2 3 3 < / b : _ x > < b : _ y > 1 5 3 < / b : _ y > < / b : P o i n t > < b : P o i n t > < b : _ x > 2 3 1 < / b : _ x > < b : _ y > 1 5 1 < / b : _ y > < / b : P o i n t > < b : P o i n t > < b : _ x > 2 3 1 < / b : _ x > < b : _ y > 8 3 . 6 6 6 6 6 7 < / b : _ y > < / b : P o i n t > < b : P o i n t > < b : _ x > 2 2 9 < / b : _ x > < b : _ y > 8 1 . 6 6 6 6 6 7 < / b : _ y > < / b : P o i n t > < b : P o i n t > < b : _ x > 2 1 5 . 9 9 9 9 9 9 9 9 9 9 9 9 9 4 < / b : _ x > < b : _ y > 8 1 . 6 6 6 6 6 7 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 ( 7 9 7 , 7 1 1 4 3 1 7 0 2 9 9 8 , 8 8 , 6 6 6 6 6 7 ) .   E n d   p o i n t   2 :   ( 8 9 3 , 1 4 0 9 5 4 4 6 8 6 6 5 , 9 4 , 3 3 3 3 3 3 ) 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 7 9 7 . 7 1 1 4 3 1 7 0 2 9 9 7 5 2 < / b : _ x > < b : _ y > 8 8 . 6 6 6 6 6 7 < / b : _ y > < / b : P o i n t > < b : P o i n t > < b : _ x > 8 4 3 . 4 2 6 1 9 3 < / b : _ x > < b : _ y > 8 8 . 6 6 6 6 6 7 < / b : _ y > < / b : P o i n t > < b : P o i n t > < b : _ x > 8 4 5 . 4 2 6 1 9 3 < / b : _ x > < b : _ y > 9 0 . 6 6 6 6 6 7 < / b : _ y > < / b : P o i n t > < b : P o i n t > < b : _ x > 8 4 5 . 4 2 6 1 9 3 < / b : _ x > < b : _ y > 9 2 . 3 3 3 3 3 3 < / b : _ y > < / b : P o i n t > < b : P o i n t > < b : _ x > 8 4 7 . 4 2 6 1 9 3 < / b : _ x > < b : _ y > 9 4 . 3 3 3 3 3 3 < / b : _ y > < / b : P o i n t > < b : P o i n t > < b : _ x > 8 9 3 . 1 4 0 9 5 4 4 6 8 6 6 4 8 6 < / b : _ x > < b : _ y > 9 4 . 3 3 3 3 3 3 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 7 8 1 . 7 1 1 4 3 1 7 0 2 9 9 7 5 2 < / b : _ x > < b : _ y > 8 0 . 6 6 6 6 6 7 < / b : _ y > < / L a b e l L o c a t i o n > < L o c a t i o n   x m l n s : b = " h t t p : / / s c h e m a s . d a t a c o n t r a c t . o r g / 2 0 0 4 / 0 7 / S y s t e m . W i n d o w s " > < b : _ x > 7 8 1 . 7 1 1 4 3 1 7 0 2 9 9 7 5 2 < / b : _ x > < b : _ y > 8 8 . 6 6 6 6 6 7 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 8 9 3 . 1 4 0 9 5 4 4 6 8 6 6 4 8 6 < / b : _ x > < b : _ y > 8 6 . 3 3 3 3 3 3 < / b : _ y > < / L a b e l L o c a t i o n > < L o c a t i o n   x m l n s : b = " h t t p : / / s c h e m a s . d a t a c o n t r a c t . o r g / 2 0 0 4 / 0 7 / S y s t e m . W i n d o w s " > < b : _ x > 9 0 9 . 1 4 0 9 5 4 4 6 8 6 6 4 8 6 < / b : _ x > < b : _ y > 9 4 . 3 3 3 3 3 3 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 7 9 7 . 7 1 1 4 3 1 7 0 2 9 9 7 5 2 < / b : _ x > < b : _ y > 8 8 . 6 6 6 6 6 7 < / b : _ y > < / b : P o i n t > < b : P o i n t > < b : _ x > 8 4 3 . 4 2 6 1 9 3 < / b : _ x > < b : _ y > 8 8 . 6 6 6 6 6 7 < / b : _ y > < / b : P o i n t > < b : P o i n t > < b : _ x > 8 4 5 . 4 2 6 1 9 3 < / b : _ x > < b : _ y > 9 0 . 6 6 6 6 6 7 < / b : _ y > < / b : P o i n t > < b : P o i n t > < b : _ x > 8 4 5 . 4 2 6 1 9 3 < / b : _ x > < b : _ y > 9 2 . 3 3 3 3 3 3 < / b : _ y > < / b : P o i n t > < b : P o i n t > < b : _ x > 8 4 7 . 4 2 6 1 9 3 < / b : _ x > < b : _ y > 9 4 . 3 3 3 3 3 3 < / b : _ y > < / b : P o i n t > < b : P o i n t > < b : _ x > 8 9 3 . 1 4 0 9 5 4 4 6 8 6 6 4 8 6 < / b : _ x > < b : _ y > 9 4 . 3 3 3 3 3 3 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 ( 5 4 5 , 7 1 1 4 3 1 7 0 2 9 9 7 , 8 8 , 6 6 6 6 6 7 ) .   E n d   p o i n t   2 :   ( 4 8 6 , 1 5 3 ) 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 5 4 5 . 7 1 1 4 3 1 7 0 2 9 9 7 4 < / b : _ x > < b : _ y > 8 8 . 6 6 6 6 6 6 9 9 9 9 9 9 9 9 < / b : _ y > < / b : P o i n t > < b : P o i n t > < b : _ x > 5 1 7 . 8 5 5 7 1 6 < / b : _ x > < b : _ y > 8 8 . 6 6 6 6 6 7 < / b : _ y > < / b : P o i n t > < b : P o i n t > < b : _ x > 5 1 5 . 8 5 5 7 1 6 < / b : _ x > < b : _ y > 9 0 . 6 6 6 6 6 7 < / b : _ y > < / b : P o i n t > < b : P o i n t > < b : _ x > 5 1 5 . 8 5 5 7 1 6 < / b : _ x > < b : _ y > 1 5 1 < / b : _ y > < / b : P o i n t > < b : P o i n t > < b : _ x > 5 1 3 . 8 5 5 7 1 6 < / b : _ x > < b : _ y > 1 5 3 < / b : _ y > < / b : P o i n t > < b : P o i n t > < b : _ x > 4 8 6 < / b : _ x > < b : _ y > 1 5 3 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 5 4 5 . 7 1 1 4 3 1 7 0 2 9 9 7 4 < / b : _ x > < b : _ y > 8 0 . 6 6 6 6 6 6 9 9 9 9 9 9 9 9 < / b : _ y > < / L a b e l L o c a t i o n > < L o c a t i o n   x m l n s : b = " h t t p : / / s c h e m a s . d a t a c o n t r a c t . o r g / 2 0 0 4 / 0 7 / S y s t e m . W i n d o w s " > < b : _ x > 5 6 1 . 7 1 1 4 3 1 7 0 2 9 9 7 4 < / b : _ x > < b : _ y > 8 8 . 6 6 6 6 6 7 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 4 7 0 < / b : _ x > < b : _ y > 1 4 5 < / b : _ y > < / L a b e l L o c a t i o n > < L o c a t i o n   x m l n s : b = " h t t p : / / s c h e m a s . d a t a c o n t r a c t . o r g / 2 0 0 4 / 0 7 / S y s t e m . W i n d o w s " > < b : _ x > 4 7 0 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 5 4 5 . 7 1 1 4 3 1 7 0 2 9 9 7 4 < / b : _ x > < b : _ y > 8 8 . 6 6 6 6 6 6 9 9 9 9 9 9 9 9 < / b : _ y > < / b : P o i n t > < b : P o i n t > < b : _ x > 5 1 7 . 8 5 5 7 1 6 < / b : _ x > < b : _ y > 8 8 . 6 6 6 6 6 7 < / b : _ y > < / b : P o i n t > < b : P o i n t > < b : _ x > 5 1 5 . 8 5 5 7 1 6 < / b : _ x > < b : _ y > 9 0 . 6 6 6 6 6 7 < / b : _ y > < / b : P o i n t > < b : P o i n t > < b : _ x > 5 1 5 . 8 5 5 7 1 6 < / b : _ x > < b : _ y > 1 5 1 < / b : _ y > < / b : P o i n t > < b : P o i n t > < b : _ x > 5 1 3 . 8 5 5 7 1 6 < / b : _ x > < b : _ y > 1 5 3 < / b : _ y > < / b : P o i n t > < b : P o i n t > < b : _ x > 4 8 6 < / b : _ x > < b : _ y > 1 5 3 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 ( 5 9 8 , 0 0 9 5 2 6 , 1 9 3 , 3 3 3 3 3 3 3 3 3 3 3 3 ) .   E n d   p o i n t   2 :   ( 6 7 7 , 8 0 7 6 2 1 1 3 5 3 3 1 , 3 4 5 , 6 6 6 6 6 7 ) 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 5 9 8 . 0 0 9 5 2 6 < / b : _ x > < b : _ y > 1 9 3 . 3 3 3 3 3 3 3 3 3 3 3 3 4 < / b : _ y > < / b : P o i n t > < b : P o i n t > < b : _ x > 5 9 8 . 0 0 9 5 2 6 < / b : _ x > < b : _ y > 3 4 3 . 6 6 6 6 6 7 < / b : _ y > < / b : P o i n t > < b : P o i n t > < b : _ x > 6 0 0 . 0 0 9 5 2 6 < / b : _ x > < b : _ y > 3 4 5 . 6 6 6 6 6 7 < / b : _ y > < / b : P o i n t > < b : P o i n t > < b : _ x > 6 7 7 . 8 0 7 6 2 1 1 3 5 3 3 1 3 7 < / b : _ x > < b : _ y > 3 4 5 . 6 6 6 6 6 7 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 5 9 0 . 0 0 9 5 2 6 < / b : _ x > < b : _ y > 1 7 7 . 3 3 3 3 3 3 3 3 3 3 3 3 4 < / b : _ y > < / L a b e l L o c a t i o n > < L o c a t i o n   x m l n s : b = " h t t p : / / s c h e m a s . d a t a c o n t r a c t . o r g / 2 0 0 4 / 0 7 / S y s t e m . W i n d o w s " > < b : _ x > 5 9 8 . 0 0 9 5 2 6 < / b : _ x > < b : _ y > 1 7 7 . 3 3 3 3 3 3 3 3 3 3 3 3 4 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 6 7 7 . 8 0 7 6 2 1 1 3 5 3 3 1 3 7 < / b : _ x > < b : _ y > 3 3 7 . 6 6 6 6 6 7 < / b : _ y > < / L a b e l L o c a t i o n > < L o c a t i o n   x m l n s : b = " h t t p : / / s c h e m a s . d a t a c o n t r a c t . o r g / 2 0 0 4 / 0 7 / S y s t e m . W i n d o w s " > < b : _ x > 6 9 3 . 8 0 7 6 2 1 1 3 5 3 3 1 3 7 < / b : _ x > < b : _ y > 3 4 5 . 6 6 6 6 6 7 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 5 9 8 . 0 0 9 5 2 6 < / b : _ x > < b : _ y > 1 9 3 . 3 3 3 3 3 3 3 3 3 3 3 3 4 < / b : _ y > < / b : P o i n t > < b : P o i n t > < b : _ x > 5 9 8 . 0 0 9 5 2 6 < / b : _ x > < b : _ y > 3 4 3 . 6 6 6 6 6 7 < / b : _ y > < / b : P o i n t > < b : P o i n t > < b : _ x > 6 0 0 . 0 0 9 5 2 6 < / b : _ x > < b : _ y > 3 4 5 . 6 6 6 6 6 7 < / b : _ y > < / b : P o i n t > < b : P o i n t > < b : _ x > 6 7 7 . 8 0 7 6 2 1 1 3 5 3 3 1 3 7 < / b : _ x > < b : _ y > 3 4 5 . 6 6 6 6 6 7 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 ( 1 6 3 , 8 0 7 6 2 1 1 3 5 3 3 1 , 3 9 0 , 6 6 6 6 6 7 ) .   E n d   p o i n t   2 :   ( 1 0 0 , 1 7 2 , 6 6 6 6 6 6 6 6 6 6 6 7 ) 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 1 6 3 . 8 0 7 6 2 1 1 3 5 3 3 1 4 3 < / b : _ x > < b : _ y > 3 9 0 . 6 6 6 6 6 6 9 9 9 9 9 9 9 6 < / b : _ y > < / b : P o i n t > < b : P o i n t > < b : _ x > 1 0 2 < / b : _ x > < b : _ y > 3 9 0 . 6 6 6 6 6 7 < / b : _ y > < / b : P o i n t > < b : P o i n t > < b : _ x > 1 0 0 < / b : _ x > < b : _ y > 3 8 8 . 6 6 6 6 6 7 < / b : _ y > < / b : P o i n t > < b : P o i n t > < b : _ x > 1 0 0 < / b : _ x > < b : _ y > 1 7 2 . 6 6 6 6 6 6 6 6 6 6 6 6 5 7 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 1 6 3 . 8 0 7 6 2 1 1 3 5 3 3 1 4 3 < / b : _ x > < b : _ y > 3 8 2 . 6 6 6 6 6 6 9 9 9 9 9 9 9 6 < / b : _ y > < / L a b e l L o c a t i o n > < L o c a t i o n   x m l n s : b = " h t t p : / / s c h e m a s . d a t a c o n t r a c t . o r g / 2 0 0 4 / 0 7 / S y s t e m . W i n d o w s " > < b : _ x > 1 7 9 . 8 0 7 6 2 1 1 3 5 3 3 1 4 3 < / b : _ x > < b : _ y > 3 9 0 . 6 6 6 6 6 7 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 1 5 6 . 6 6 6 6 6 6 6 6 6 6 6 6 5 7 < / b : _ y > < / L a b e l L o c a t i o n > < L o c a t i o n   x m l n s : b = " h t t p : / / s c h e m a s . d a t a c o n t r a c t . o r g / 2 0 0 4 / 0 7 / S y s t e m . W i n d o w s " > < b : _ x > 1 0 0 < / b : _ x > < b : _ y > 1 5 6 . 6 6 6 6 6 6 6 6 6 6 6 6 6 3 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 1 6 3 . 8 0 7 6 2 1 1 3 5 3 3 1 4 3 < / b : _ x > < b : _ y > 3 9 0 . 6 6 6 6 6 6 9 9 9 9 9 9 9 6 < / b : _ y > < / b : P o i n t > < b : P o i n t > < b : _ x > 1 0 2 < / b : _ x > < b : _ y > 3 9 0 . 6 6 6 6 6 7 < / b : _ y > < / b : P o i n t > < b : P o i n t > < b : _ x > 1 0 0 < / b : _ x > < b : _ y > 3 8 8 . 6 6 6 6 6 7 < / b : _ y > < / b : P o i n t > < b : P o i n t > < b : _ x > 1 0 0 < / b : _ x > < b : _ y > 1 7 2 . 6 6 6 6 6 6 6 6 6 6 6 6 5 7 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 ( 3 9 5 , 8 0 7 6 2 1 1 3 5 3 3 1 , 3 9 0 , 6 6 6 6 6 7 ) .   E n d   p o i n t   2 :   ( 6 7 7 , 8 0 7 6 2 1 1 3 5 3 3 1 , 3 6 5 , 6 6 6 6 6 7 ) 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 3 9 5 . 8 0 7 6 2 1 1 3 5 3 3 1 4 3 < / b : _ x > < b : _ y > 3 9 0 . 6 6 6 6 6 7 < / b : _ y > < / b : P o i n t > < b : P o i n t > < b : _ x > 5 3 4 . 8 0 7 6 2 1 < / b : _ x > < b : _ y > 3 9 0 . 6 6 6 6 6 7 < / b : _ y > < / b : P o i n t > < b : P o i n t > < b : _ x > 5 3 6 . 8 0 7 6 2 1 < / b : _ x > < b : _ y > 3 8 8 . 6 6 6 6 6 7 < / b : _ y > < / b : P o i n t > < b : P o i n t > < b : _ x > 5 3 6 . 8 0 7 6 2 1 < / b : _ x > < b : _ y > 3 6 7 . 6 6 6 6 6 7 < / b : _ y > < / b : P o i n t > < b : P o i n t > < b : _ x > 5 3 8 . 8 0 7 6 2 1 < / b : _ x > < b : _ y > 3 6 5 . 6 6 6 6 6 7 < / b : _ y > < / b : P o i n t > < b : P o i n t > < b : _ x > 6 7 7 . 8 0 7 6 2 1 1 3 5 3 3 1 2 6 < / b : _ x > < b : _ y > 3 6 5 . 6 6 6 6 6 7 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 3 7 9 . 8 0 7 6 2 1 1 3 5 3 3 1 4 3 < / b : _ x > < b : _ y > 3 8 2 . 6 6 6 6 6 7 < / b : _ y > < / L a b e l L o c a t i o n > < L o c a t i o n   x m l n s : b = " h t t p : / / s c h e m a s . d a t a c o n t r a c t . o r g / 2 0 0 4 / 0 7 / S y s t e m . W i n d o w s " > < b : _ x > 3 7 9 . 8 0 7 6 2 1 1 3 5 3 3 1 4 3 < / b : _ x > < b : _ y > 3 9 0 . 6 6 6 6 6 7 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 6 7 7 . 8 0 7 6 2 1 1 3 5 3 3 1 2 6 < / b : _ x > < b : _ y > 3 5 7 . 6 6 6 6 6 7 < / b : _ y > < / L a b e l L o c a t i o n > < L o c a t i o n   x m l n s : b = " h t t p : / / s c h e m a s . d a t a c o n t r a c t . o r g / 2 0 0 4 / 0 7 / S y s t e m . W i n d o w s " > < b : _ x > 6 9 3 . 8 0 7 6 2 1 1 3 5 3 3 1 3 7 < / b : _ x > < b : _ y > 3 6 5 . 6 6 6 6 6 7 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 3 9 5 . 8 0 7 6 2 1 1 3 5 3 3 1 4 3 < / b : _ x > < b : _ y > 3 9 0 . 6 6 6 6 6 7 < / b : _ y > < / b : P o i n t > < b : P o i n t > < b : _ x > 5 3 4 . 8 0 7 6 2 1 < / b : _ x > < b : _ y > 3 9 0 . 6 6 6 6 6 7 < / b : _ y > < / b : P o i n t > < b : P o i n t > < b : _ x > 5 3 6 . 8 0 7 6 2 1 < / b : _ x > < b : _ y > 3 8 8 . 6 6 6 6 6 7 < / b : _ y > < / b : P o i n t > < b : P o i n t > < b : _ x > 5 3 6 . 8 0 7 6 2 1 < / b : _ x > < b : _ y > 3 6 7 . 6 6 6 6 6 7 < / b : _ y > < / b : P o i n t > < b : P o i n t > < b : _ x > 5 3 8 . 8 0 7 6 2 1 < / b : _ x > < b : _ y > 3 6 5 . 6 6 6 6 6 7 < / b : _ y > < / b : P o i n t > < b : P o i n t > < b : _ x > 6 7 7 . 8 0 7 6 2 1 1 3 5 3 3 1 2 6 < / b : _ x > < b : _ y > 3 6 5 . 6 6 6 6 6 7 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 M e a s u r e s \ N e t S a l e s _ 2 0 1 9 < / K e y > < / D i a g r a m O b j e c t K e y > < D i a g r a m O b j e c t K e y > < K e y > M e a s u r e s \ N e t S a l e s _ 2 0 1 9 \ T a g I n f o \ F o r m u l a < / K e y > < / D i a g r a m O b j e c t K e y > < D i a g r a m O b j e c t K e y > < K e y > M e a s u r e s \ N e t S a l e s _ 2 0 1 9 \ T a g I n f o \ V a l u e < / K e y > < / D i a g r a m O b j e c t K e y > < D i a g r a m O b j e c t K e y > < K e y > M e a s u r e s \ N e t S a l e s _ 2 0 2 0 < / K e y > < / D i a g r a m O b j e c t K e y > < D i a g r a m O b j e c t K e y > < K e y > M e a s u r e s \ N e t S a l e s _ 2 0 2 0 \ T a g I n f o \ F o r m u l a < / K e y > < / D i a g r a m O b j e c t K e y > < D i a g r a m O b j e c t K e y > < K e y > M e a s u r e s \ N e t S a l e s _ 2 0 2 0 \ T a g I n f o \ V a l u e < / K e y > < / D i a g r a m O b j e c t K e y > < D i a g r a m O b j e c t K e y > < K e y > M e a s u r e s \ N e t S a l e s _ 2 0 2 1 < / K e y > < / D i a g r a m O b j e c t K e y > < D i a g r a m O b j e c t K e y > < K e y > M e a s u r e s \ N e t S a l e s _ 2 0 2 1 \ T a g I n f o \ F o r m u l a < / K e y > < / D i a g r a m O b j e c t K e y > < D i a g r a m O b j e c t K e y > < K e y > M e a s u r e s \ N e t S a l e s _ 2 0 2 1 \ T a g I n f o \ V a l u e 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 M e a s u r e s \ 2 0 2 1 - 2 0 2 0   % < / K e y > < / D i a g r a m O b j e c t K e y > < D i a g r a m O b j e c t K e y > < K e y > M e a s u r e s \ 2 0 2 1 - 2 0 2 0   % \ T a g I n f o \ F o r m u l a < / K e y > < / D i a g r a m O b j e c t K e y > < D i a g r a m O b j e c t K e y > < K e y > M e a s u r e s \ 2 0 2 1 - 2 0 2 0   % \ T a g I n f o \ V a l u e < / K e y > < / D i a g r a m O b j e c t K e y > < D i a g r a m O b j e c t K e y > < K e y > M e a s u r e s \ s u m   o f _ q t y < / K e y > < / D i a g r a m O b j e c t K e y > < D i a g r a m O b j e c t K e y > < K e y > M e a s u r e s \ s u m   o f _ q t y \ T a g I n f o \ F o r m u l a < / K e y > < / D i a g r a m O b j e c t K e y > < D i a g r a m O b j e c t K e y > < K e y > M e a s u r e s \ s u m   o f _ q t y \ T a g I n f o \ V a l u e 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 C o l u m n s \ t a r g e r 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 M e a s u r e s \ 2 0 2 1 - 2 0 2 0 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 M e a s u r e s \ 2 0 2 1 - 2 0 2 0 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 M e a s u r e s \ 2 0 2 1 - 2 0 2 0 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 o f _ q t y 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 M e a s u r e s \ s u m   o f _ q t y \ T a g I n f o \ F o r m u l a 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 o f _ q t y \ T a g I n f o \ V a l u e 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 M e a s u r e s \ T o t a l _ n e t _ S a l e s < / K e y > < / D i a g r a m O b j e c t K e y > < D i a g r a m O b j e c t K e y > < K e y > M e a s u r e s \ T o t a l _ n e t _ S a l e s \ T a g I n f o \ F o r m u l a < / K e y > < / D i a g r a m O b j e c t K e y > < D i a g r a m O b j e c t K e y > < K e y > M e a s u r e s \ T o t a l _ n e t _ S a l e s \ T a g I n f o \ V a l u e < / K e y > < / D i a g r a m O b j e c t K e y > < D i a g r a m O b j e c t K e y > < K e y > M e a s u r e s \ T a r g e t 2 0 2 1 < / K e y > < / D i a g r a m O b j e c t K e y > < D i a g r a m O b j e c t K e y > < K e y > M e a s u r e s \ T a r g e t 2 0 2 1 \ T a g I n f o \ F o r m u l a < / K e y > < / D i a g r a m O b j e c t K e y > < D i a g r a m O b j e c t K e y > < K e y > M e a s u r e s \ T a r g e t 2 0 2 1 \ T a g I n f o \ V a l u e 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 M e a s u r e s \ T o t a l _ n e t _ S a l e s 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 M e a s u r e s \ T o t a l _ n e t _ S a l e s \ T a g I n f o \ F o r m u l a 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 M e a s u r e s \ T a r g e t 2 0 2 1 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 M e a s u r e s \ T a r g e t 2 0 2 1 \ T a g I n f o \ F o r m u l a 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5 d 1 9 3 c 5 - a f 6 3 - 4 5 1 6 - 9 e 7 d - 9 8 1 6 5 f 6 5 b 3 d 5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 T r u e < / V i s i b l e > < / i t e m > < i t e m > < M e a s u r e N a m e > N e t S a l e s _ 2 0 2 0 < / M e a s u r e N a m e > < D i s p l a y N a m e > N e t S a l e s _ 2 0 2 0 < / D i s p l a y N a m e > < V i s i b l e > T r u e < / V i s i b l e > < / i t e m > < i t e m > < M e a s u r e N a m e > N e t S a l e s _ 2 0 2 1 < / M e a s u r e N a m e > < D i s p l a y N a m e > N e t S a l e s _ 2 0 2 1 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9 f 9 1 0 d a - 1 2 d 3 - 4 4 9 8 - b d b 2 - 4 4 d 6 f 1 5 4 7 a e f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 T r u e < / V i s i b l e > < / i t e m > < i t e m > < M e a s u r e N a m e > N e t S a l e s _ 2 0 2 0 < / M e a s u r e N a m e > < D i s p l a y N a m e > N e t S a l e s _ 2 0 2 0 < / D i s p l a y N a m e > < V i s i b l e > T r u e < / V i s i b l e > < / i t e m > < i t e m > < M e a s u r e N a m e > N e t S a l e s _ 2 0 2 1 < / M e a s u r e N a m e > < D i s p l a y N a m e > N e t S a l e s _ 2 0 2 1 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 2 0 2 1 - 2 0 2 0   % < / M e a s u r e N a m e > < D i s p l a y N a m e > 2 0 2 1 - 2 0 2 0   % < / D i s p l a y N a m e > < V i s i b l e > F a l s e < / V i s i b l e > < / i t e m > < i t e m > < M e a s u r e N a m e > s u m   o f _ q t y < / M e a s u r e N a m e > < D i s p l a y N a m e > s u m   o f _ q t y 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5 a 1 4 2 5 1 3 - 5 9 c 1 - 4 d 9 a - a c d 5 - a 1 6 7 e d 5 0 2 a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 3 0 5 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 c u s t o m e r _ n a m e < / s t r i n g > < / k e y > < v a l u e > < i n t > 2 0 4 < / i n t > < / v a l u e > < / i t e m > < i t e m > < k e y > < s t r i n g > F Y < / s t r i n g > < / k e y > < v a l u e > < i n t > 7 6 < / i n t > < / v a l u e > < / i t e m > < i t e m > < k e y > < s t r i n g > t a r g e r < / s t r i n g > < / k e y > < v a l u e > < i n t > 1 0 3 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 t a r g e r 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8399FB2-5C88-4261-86BA-A3B9CC0ADA4E}">
  <ds:schemaRefs/>
</ds:datastoreItem>
</file>

<file path=customXml/itemProps10.xml><?xml version="1.0" encoding="utf-8"?>
<ds:datastoreItem xmlns:ds="http://schemas.openxmlformats.org/officeDocument/2006/customXml" ds:itemID="{28414114-E7D7-46CD-825D-097020A28452}">
  <ds:schemaRefs/>
</ds:datastoreItem>
</file>

<file path=customXml/itemProps11.xml><?xml version="1.0" encoding="utf-8"?>
<ds:datastoreItem xmlns:ds="http://schemas.openxmlformats.org/officeDocument/2006/customXml" ds:itemID="{36B4D488-8422-43A7-AEC5-D65C65B5BF03}">
  <ds:schemaRefs/>
</ds:datastoreItem>
</file>

<file path=customXml/itemProps12.xml><?xml version="1.0" encoding="utf-8"?>
<ds:datastoreItem xmlns:ds="http://schemas.openxmlformats.org/officeDocument/2006/customXml" ds:itemID="{067EF162-F9BB-470D-9D83-65ACBA514A52}">
  <ds:schemaRefs/>
</ds:datastoreItem>
</file>

<file path=customXml/itemProps13.xml><?xml version="1.0" encoding="utf-8"?>
<ds:datastoreItem xmlns:ds="http://schemas.openxmlformats.org/officeDocument/2006/customXml" ds:itemID="{1BA3B799-DF5F-437A-AD85-D5D5FB203E70}">
  <ds:schemaRefs/>
</ds:datastoreItem>
</file>

<file path=customXml/itemProps14.xml><?xml version="1.0" encoding="utf-8"?>
<ds:datastoreItem xmlns:ds="http://schemas.openxmlformats.org/officeDocument/2006/customXml" ds:itemID="{8088E972-FEFD-4E9C-906B-43CAAC904A9F}">
  <ds:schemaRefs/>
</ds:datastoreItem>
</file>

<file path=customXml/itemProps15.xml><?xml version="1.0" encoding="utf-8"?>
<ds:datastoreItem xmlns:ds="http://schemas.openxmlformats.org/officeDocument/2006/customXml" ds:itemID="{E4ED9C81-6B06-4643-A192-C893F40AF85D}">
  <ds:schemaRefs/>
</ds:datastoreItem>
</file>

<file path=customXml/itemProps16.xml><?xml version="1.0" encoding="utf-8"?>
<ds:datastoreItem xmlns:ds="http://schemas.openxmlformats.org/officeDocument/2006/customXml" ds:itemID="{E648E6C3-ECEB-4ED1-8A89-A59177B2156C}">
  <ds:schemaRefs/>
</ds:datastoreItem>
</file>

<file path=customXml/itemProps17.xml><?xml version="1.0" encoding="utf-8"?>
<ds:datastoreItem xmlns:ds="http://schemas.openxmlformats.org/officeDocument/2006/customXml" ds:itemID="{86097320-DB9C-4CAD-9A78-378F289F9DCB}">
  <ds:schemaRefs/>
</ds:datastoreItem>
</file>

<file path=customXml/itemProps18.xml><?xml version="1.0" encoding="utf-8"?>
<ds:datastoreItem xmlns:ds="http://schemas.openxmlformats.org/officeDocument/2006/customXml" ds:itemID="{888DBAEF-34B4-42FC-8C62-3785B61A755F}">
  <ds:schemaRefs/>
</ds:datastoreItem>
</file>

<file path=customXml/itemProps19.xml><?xml version="1.0" encoding="utf-8"?>
<ds:datastoreItem xmlns:ds="http://schemas.openxmlformats.org/officeDocument/2006/customXml" ds:itemID="{0E3F12BB-0055-423F-8AC6-A22D706F8823}">
  <ds:schemaRefs/>
</ds:datastoreItem>
</file>

<file path=customXml/itemProps2.xml><?xml version="1.0" encoding="utf-8"?>
<ds:datastoreItem xmlns:ds="http://schemas.openxmlformats.org/officeDocument/2006/customXml" ds:itemID="{14E1C34F-091D-4BD9-8DFC-80C5609F1073}">
  <ds:schemaRefs/>
</ds:datastoreItem>
</file>

<file path=customXml/itemProps20.xml><?xml version="1.0" encoding="utf-8"?>
<ds:datastoreItem xmlns:ds="http://schemas.openxmlformats.org/officeDocument/2006/customXml" ds:itemID="{C25023E5-3196-42BF-B952-2D18E6414DE2}">
  <ds:schemaRefs/>
</ds:datastoreItem>
</file>

<file path=customXml/itemProps21.xml><?xml version="1.0" encoding="utf-8"?>
<ds:datastoreItem xmlns:ds="http://schemas.openxmlformats.org/officeDocument/2006/customXml" ds:itemID="{96FE1B56-78A9-40C9-996D-ED14C5D9A295}">
  <ds:schemaRefs/>
</ds:datastoreItem>
</file>

<file path=customXml/itemProps22.xml><?xml version="1.0" encoding="utf-8"?>
<ds:datastoreItem xmlns:ds="http://schemas.openxmlformats.org/officeDocument/2006/customXml" ds:itemID="{8258D901-79FA-4FE9-AAF4-1E7F7CC07F45}">
  <ds:schemaRefs/>
</ds:datastoreItem>
</file>

<file path=customXml/itemProps23.xml><?xml version="1.0" encoding="utf-8"?>
<ds:datastoreItem xmlns:ds="http://schemas.openxmlformats.org/officeDocument/2006/customXml" ds:itemID="{E2F7CA5F-2BCB-49D0-BDD6-92BEDDF893AB}">
  <ds:schemaRefs/>
</ds:datastoreItem>
</file>

<file path=customXml/itemProps24.xml><?xml version="1.0" encoding="utf-8"?>
<ds:datastoreItem xmlns:ds="http://schemas.openxmlformats.org/officeDocument/2006/customXml" ds:itemID="{F169F093-2132-4843-8D6E-22994FF4FBB7}">
  <ds:schemaRefs/>
</ds:datastoreItem>
</file>

<file path=customXml/itemProps25.xml><?xml version="1.0" encoding="utf-8"?>
<ds:datastoreItem xmlns:ds="http://schemas.openxmlformats.org/officeDocument/2006/customXml" ds:itemID="{77BDD2DC-D62A-4C3F-9978-974F962BE0AF}">
  <ds:schemaRefs/>
</ds:datastoreItem>
</file>

<file path=customXml/itemProps26.xml><?xml version="1.0" encoding="utf-8"?>
<ds:datastoreItem xmlns:ds="http://schemas.openxmlformats.org/officeDocument/2006/customXml" ds:itemID="{14ADE197-22C9-4254-BDC6-42628B09EFCD}">
  <ds:schemaRefs/>
</ds:datastoreItem>
</file>

<file path=customXml/itemProps27.xml><?xml version="1.0" encoding="utf-8"?>
<ds:datastoreItem xmlns:ds="http://schemas.openxmlformats.org/officeDocument/2006/customXml" ds:itemID="{0861C05F-184F-407F-9D1D-400D3F3F7BC6}">
  <ds:schemaRefs/>
</ds:datastoreItem>
</file>

<file path=customXml/itemProps28.xml><?xml version="1.0" encoding="utf-8"?>
<ds:datastoreItem xmlns:ds="http://schemas.openxmlformats.org/officeDocument/2006/customXml" ds:itemID="{08AE5410-733A-431C-B482-28CF20474770}">
  <ds:schemaRefs/>
</ds:datastoreItem>
</file>

<file path=customXml/itemProps29.xml><?xml version="1.0" encoding="utf-8"?>
<ds:datastoreItem xmlns:ds="http://schemas.openxmlformats.org/officeDocument/2006/customXml" ds:itemID="{4C7CD073-FD59-4635-9AE2-7D448B87043E}">
  <ds:schemaRefs/>
</ds:datastoreItem>
</file>

<file path=customXml/itemProps3.xml><?xml version="1.0" encoding="utf-8"?>
<ds:datastoreItem xmlns:ds="http://schemas.openxmlformats.org/officeDocument/2006/customXml" ds:itemID="{95D95936-21C6-4648-BA6B-1B21306F2B17}">
  <ds:schemaRefs>
    <ds:schemaRef ds:uri="http://schemas.microsoft.com/DataMashup"/>
  </ds:schemaRefs>
</ds:datastoreItem>
</file>

<file path=customXml/itemProps30.xml><?xml version="1.0" encoding="utf-8"?>
<ds:datastoreItem xmlns:ds="http://schemas.openxmlformats.org/officeDocument/2006/customXml" ds:itemID="{405FB18D-D950-48FF-A7EC-1A7984FF8142}">
  <ds:schemaRefs/>
</ds:datastoreItem>
</file>

<file path=customXml/itemProps31.xml><?xml version="1.0" encoding="utf-8"?>
<ds:datastoreItem xmlns:ds="http://schemas.openxmlformats.org/officeDocument/2006/customXml" ds:itemID="{1B8D2120-0F93-476D-8692-13CB69D5EBF2}">
  <ds:schemaRefs/>
</ds:datastoreItem>
</file>

<file path=customXml/itemProps32.xml><?xml version="1.0" encoding="utf-8"?>
<ds:datastoreItem xmlns:ds="http://schemas.openxmlformats.org/officeDocument/2006/customXml" ds:itemID="{53072623-FEEC-4C48-BA4D-0A345368B1ED}">
  <ds:schemaRefs/>
</ds:datastoreItem>
</file>

<file path=customXml/itemProps4.xml><?xml version="1.0" encoding="utf-8"?>
<ds:datastoreItem xmlns:ds="http://schemas.openxmlformats.org/officeDocument/2006/customXml" ds:itemID="{48331D0F-78F0-4AA5-AEA4-165EFA98E92C}">
  <ds:schemaRefs/>
</ds:datastoreItem>
</file>

<file path=customXml/itemProps5.xml><?xml version="1.0" encoding="utf-8"?>
<ds:datastoreItem xmlns:ds="http://schemas.openxmlformats.org/officeDocument/2006/customXml" ds:itemID="{9D7BB9B4-C10C-4EDA-A095-8D243C87D410}">
  <ds:schemaRefs/>
</ds:datastoreItem>
</file>

<file path=customXml/itemProps6.xml><?xml version="1.0" encoding="utf-8"?>
<ds:datastoreItem xmlns:ds="http://schemas.openxmlformats.org/officeDocument/2006/customXml" ds:itemID="{D2DD1348-5C15-492F-9F70-E8AA539F3854}">
  <ds:schemaRefs/>
</ds:datastoreItem>
</file>

<file path=customXml/itemProps7.xml><?xml version="1.0" encoding="utf-8"?>
<ds:datastoreItem xmlns:ds="http://schemas.openxmlformats.org/officeDocument/2006/customXml" ds:itemID="{6F78870D-0BB0-4875-AEC7-45489A43BC36}">
  <ds:schemaRefs/>
</ds:datastoreItem>
</file>

<file path=customXml/itemProps8.xml><?xml version="1.0" encoding="utf-8"?>
<ds:datastoreItem xmlns:ds="http://schemas.openxmlformats.org/officeDocument/2006/customXml" ds:itemID="{D0298FB7-2CF4-4B3F-9420-11A110E3BAF5}">
  <ds:schemaRefs/>
</ds:datastoreItem>
</file>

<file path=customXml/itemProps9.xml><?xml version="1.0" encoding="utf-8"?>
<ds:datastoreItem xmlns:ds="http://schemas.openxmlformats.org/officeDocument/2006/customXml" ds:itemID="{6E77FBB9-97F3-4E82-8D43-8B88238DF51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Customer_sales_performace</vt:lpstr>
      <vt:lpstr>Market Sales vs Target</vt:lpstr>
      <vt:lpstr>TOP 10 Product performance</vt:lpstr>
      <vt:lpstr>TOP &amp; BOTTOM 5 Quantity sold</vt:lpstr>
      <vt:lpstr>Division level report</vt:lpstr>
      <vt:lpstr>New Product</vt:lpstr>
      <vt:lpstr>TOP 5 Countries 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Wasiu fausat Omolara</dc:creator>
  <cp:lastModifiedBy>Fausat Wasiu</cp:lastModifiedBy>
  <cp:lastPrinted>2024-02-13T13:51:21Z</cp:lastPrinted>
  <dcterms:created xsi:type="dcterms:W3CDTF">2015-06-05T18:17:20Z</dcterms:created>
  <dcterms:modified xsi:type="dcterms:W3CDTF">2024-02-15T10:48:07Z</dcterms:modified>
</cp:coreProperties>
</file>